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10" tabRatio="704"/>
  </bookViews>
  <sheets>
    <sheet name="Цифровые остановки" sheetId="2" r:id="rId1"/>
  </sheets>
  <definedNames>
    <definedName name="_xlnm._FilterDatabase" localSheetId="0" hidden="1">'Цифровые остановки'!$A$1:$P$2</definedName>
  </definedNames>
  <calcPr calcId="162913"/>
</workbook>
</file>

<file path=xl/calcChain.xml><?xml version="1.0" encoding="utf-8"?>
<calcChain xmlns="http://schemas.openxmlformats.org/spreadsheetml/2006/main">
  <c r="K4" i="2" l="1"/>
  <c r="N4" i="2" s="1"/>
  <c r="M4" i="2" l="1"/>
  <c r="K3" i="2" l="1"/>
  <c r="K2" i="2"/>
  <c r="N2" i="2" s="1"/>
  <c r="M3" i="2" l="1"/>
  <c r="N3" i="2"/>
  <c r="M2" i="2"/>
</calcChain>
</file>

<file path=xl/sharedStrings.xml><?xml version="1.0" encoding="utf-8"?>
<sst xmlns="http://schemas.openxmlformats.org/spreadsheetml/2006/main" count="49" uniqueCount="32">
  <si>
    <t>Город</t>
  </si>
  <si>
    <t>Адрес</t>
  </si>
  <si>
    <t>Сторона</t>
  </si>
  <si>
    <t>Код</t>
  </si>
  <si>
    <t>Способ показа</t>
  </si>
  <si>
    <t>Уфа</t>
  </si>
  <si>
    <t>А</t>
  </si>
  <si>
    <t>Фото</t>
  </si>
  <si>
    <t>Вид конструкции</t>
  </si>
  <si>
    <t>Период, дней</t>
  </si>
  <si>
    <t>Выходов за период</t>
  </si>
  <si>
    <t>Карта</t>
  </si>
  <si>
    <t>Выходв в сутки</t>
  </si>
  <si>
    <t>Выходов в час</t>
  </si>
  <si>
    <t>Координаты</t>
  </si>
  <si>
    <t>Цифровая остановка</t>
  </si>
  <si>
    <t xml:space="preserve">Ленина,  5, Гостиный двор </t>
  </si>
  <si>
    <t>Уфа,Менделеева, нечет ,э/о 63-65,ООТ ТРК Иремель</t>
  </si>
  <si>
    <t>1.2х1.8</t>
  </si>
  <si>
    <t>УЦО-1</t>
  </si>
  <si>
    <t>УЦО-2</t>
  </si>
  <si>
    <t>54.723975, 55.946505</t>
  </si>
  <si>
    <t>54.712612, 55.993156</t>
  </si>
  <si>
    <t>Размеры, м.</t>
  </si>
  <si>
    <t>Статичная картинка, видеоролик</t>
  </si>
  <si>
    <t>График работы</t>
  </si>
  <si>
    <t>ПН-ВС: 00:00 - 24:00</t>
  </si>
  <si>
    <t>Ролик 5 сек.</t>
  </si>
  <si>
    <t>Башкирский государственный медицинский университет (БГМУ) (Дом актера Юсуповой) (сторона А) МЕДИА ЭКРАН</t>
  </si>
  <si>
    <t>Б</t>
  </si>
  <si>
    <t>54.722724, 55.940911</t>
  </si>
  <si>
    <t>УЦО-3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</si>
</sst>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CUOaKrkW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wQiDtPLcZf6bMw" TargetMode="External"/><Relationship Id="rId1" Type="http://schemas.openxmlformats.org/officeDocument/2006/relationships/hyperlink" Target="https://disk.yandex.ru/i/D4xkEna0KUTBOA" TargetMode="External"/><Relationship Id="rId6" Type="http://schemas.openxmlformats.org/officeDocument/2006/relationships/hyperlink" Target="https://yandex.ru/maps/-/CTuYjPiX" TargetMode="External"/><Relationship Id="rId5" Type="http://schemas.openxmlformats.org/officeDocument/2006/relationships/hyperlink" Target="https://disk.yandex.ru/i/3Oidoe7r3v5x1w" TargetMode="External"/><Relationship Id="rId4" Type="http://schemas.openxmlformats.org/officeDocument/2006/relationships/hyperlink" Target="https://yandex.ru/maps/-/CCUOaKv2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26.5703125" style="1" bestFit="1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6.85546875" style="2" customWidth="1"/>
    <col min="10" max="10" width="17.85546875" style="2" customWidth="1"/>
    <col min="11" max="11" width="17.7109375" style="2" customWidth="1"/>
    <col min="12" max="12" width="16.85546875" style="2" customWidth="1"/>
    <col min="13" max="13" width="14.85546875" style="2" bestFit="1" customWidth="1"/>
    <col min="14" max="14" width="15.28515625" style="2" customWidth="1"/>
    <col min="15" max="15" width="8.7109375" style="2" bestFit="1" customWidth="1"/>
    <col min="16" max="16" width="19" style="2" customWidth="1"/>
    <col min="17" max="17" width="13.140625" style="2" bestFit="1" customWidth="1"/>
    <col min="18" max="16384" width="9.140625" style="2"/>
  </cols>
  <sheetData>
    <row r="1" spans="1:18" ht="25.5" x14ac:dyDescent="0.2">
      <c r="A1" s="6" t="s">
        <v>0</v>
      </c>
      <c r="B1" s="6" t="s">
        <v>8</v>
      </c>
      <c r="C1" s="6" t="s">
        <v>1</v>
      </c>
      <c r="D1" s="6" t="s">
        <v>7</v>
      </c>
      <c r="E1" s="6" t="s">
        <v>11</v>
      </c>
      <c r="F1" s="6" t="s">
        <v>23</v>
      </c>
      <c r="G1" s="6" t="s">
        <v>2</v>
      </c>
      <c r="H1" s="6" t="s">
        <v>4</v>
      </c>
      <c r="I1" s="6" t="s">
        <v>13</v>
      </c>
      <c r="J1" s="6" t="s">
        <v>25</v>
      </c>
      <c r="K1" s="6" t="s">
        <v>12</v>
      </c>
      <c r="L1" s="6" t="s">
        <v>9</v>
      </c>
      <c r="M1" s="6" t="s">
        <v>10</v>
      </c>
      <c r="N1" s="6" t="s">
        <v>27</v>
      </c>
      <c r="O1" s="6" t="s">
        <v>3</v>
      </c>
      <c r="P1" s="6" t="s">
        <v>14</v>
      </c>
    </row>
    <row r="2" spans="1:18" s="3" customFormat="1" ht="25.5" x14ac:dyDescent="0.2">
      <c r="A2" s="5" t="s">
        <v>5</v>
      </c>
      <c r="B2" s="5" t="s">
        <v>15</v>
      </c>
      <c r="C2" s="5" t="s">
        <v>16</v>
      </c>
      <c r="D2" s="7" t="s">
        <v>7</v>
      </c>
      <c r="E2" s="7" t="s">
        <v>11</v>
      </c>
      <c r="F2" s="5" t="s">
        <v>18</v>
      </c>
      <c r="G2" s="5" t="s">
        <v>6</v>
      </c>
      <c r="H2" s="5" t="s">
        <v>24</v>
      </c>
      <c r="I2" s="5">
        <v>60</v>
      </c>
      <c r="J2" s="5" t="s">
        <v>26</v>
      </c>
      <c r="K2" s="5">
        <f>I2*24</f>
        <v>1440</v>
      </c>
      <c r="L2" s="5">
        <v>30</v>
      </c>
      <c r="M2" s="5">
        <f>K2*L2</f>
        <v>43200</v>
      </c>
      <c r="N2" s="4">
        <f>3.5*K2*5</f>
        <v>25200</v>
      </c>
      <c r="O2" s="5" t="s">
        <v>19</v>
      </c>
      <c r="P2" s="5" t="s">
        <v>21</v>
      </c>
      <c r="Q2" s="2"/>
      <c r="R2" s="2"/>
    </row>
    <row r="3" spans="1:18" ht="25.5" x14ac:dyDescent="0.2">
      <c r="A3" s="5" t="s">
        <v>5</v>
      </c>
      <c r="B3" s="5" t="s">
        <v>15</v>
      </c>
      <c r="C3" s="5" t="s">
        <v>17</v>
      </c>
      <c r="D3" s="7" t="s">
        <v>7</v>
      </c>
      <c r="E3" s="7" t="s">
        <v>11</v>
      </c>
      <c r="F3" s="5" t="s">
        <v>18</v>
      </c>
      <c r="G3" s="5" t="s">
        <v>6</v>
      </c>
      <c r="H3" s="5" t="s">
        <v>24</v>
      </c>
      <c r="I3" s="5">
        <v>60</v>
      </c>
      <c r="J3" s="5" t="s">
        <v>26</v>
      </c>
      <c r="K3" s="5">
        <f>I3*24</f>
        <v>1440</v>
      </c>
      <c r="L3" s="5">
        <v>30</v>
      </c>
      <c r="M3" s="5">
        <f>K3*L3</f>
        <v>43200</v>
      </c>
      <c r="N3" s="4">
        <f>3.5*K3*5</f>
        <v>25200</v>
      </c>
      <c r="O3" s="5" t="s">
        <v>20</v>
      </c>
      <c r="P3" s="5" t="s">
        <v>22</v>
      </c>
    </row>
    <row r="4" spans="1:18" ht="51" x14ac:dyDescent="0.2">
      <c r="A4" s="5" t="s">
        <v>5</v>
      </c>
      <c r="B4" s="5" t="s">
        <v>15</v>
      </c>
      <c r="C4" s="5" t="s">
        <v>28</v>
      </c>
      <c r="D4" s="7" t="s">
        <v>7</v>
      </c>
      <c r="E4" s="8" t="s">
        <v>11</v>
      </c>
      <c r="F4" s="5" t="s">
        <v>18</v>
      </c>
      <c r="G4" s="5" t="s">
        <v>29</v>
      </c>
      <c r="H4" s="5" t="s">
        <v>24</v>
      </c>
      <c r="I4" s="5">
        <v>60</v>
      </c>
      <c r="J4" s="5" t="s">
        <v>26</v>
      </c>
      <c r="K4" s="5">
        <f>I4*24</f>
        <v>1440</v>
      </c>
      <c r="L4" s="5">
        <v>30</v>
      </c>
      <c r="M4" s="5">
        <f>K4*L4</f>
        <v>43200</v>
      </c>
      <c r="N4" s="4">
        <f>3.5*K4*5</f>
        <v>25200</v>
      </c>
      <c r="O4" s="5" t="s">
        <v>31</v>
      </c>
      <c r="P4" s="9" t="s">
        <v>30</v>
      </c>
    </row>
  </sheetData>
  <autoFilter ref="A1:P2"/>
  <hyperlinks>
    <hyperlink ref="D3" r:id="rId1"/>
    <hyperlink ref="D2" r:id="rId2"/>
    <hyperlink ref="E2" r:id="rId3"/>
    <hyperlink ref="E3" r:id="rId4"/>
    <hyperlink ref="D4" r:id="rId5"/>
    <hyperlink ref="E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2026-07-09T23:18:13Z</dcterms:modified>
</cp:coreProperties>
</file>