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икеры" sheetId="5" r:id="rId1"/>
  </sheets>
  <definedNames>
    <definedName name="_xlnm._FilterDatabase" localSheetId="0" hidden="1">Стикеры!$A$1:$M$2</definedName>
  </definedNames>
  <calcPr calcId="162913"/>
</workbook>
</file>

<file path=xl/calcChain.xml><?xml version="1.0" encoding="utf-8"?>
<calcChain xmlns="http://schemas.openxmlformats.org/spreadsheetml/2006/main">
  <c r="L2" i="5" l="1"/>
  <c r="K2" i="5"/>
  <c r="J2" i="5"/>
  <c r="I2" i="5"/>
</calcChain>
</file>

<file path=xl/sharedStrings.xml><?xml version="1.0" encoding="utf-8"?>
<sst xmlns="http://schemas.openxmlformats.org/spreadsheetml/2006/main" count="20" uniqueCount="18">
  <si>
    <t>Город</t>
  </si>
  <si>
    <t>Вид транспорта</t>
  </si>
  <si>
    <t>Вид рекламы</t>
  </si>
  <si>
    <t>Период, мес.</t>
  </si>
  <si>
    <t>Ссылка</t>
  </si>
  <si>
    <t>Фото</t>
  </si>
  <si>
    <t>Количество стикеров</t>
  </si>
  <si>
    <t>Схема</t>
  </si>
  <si>
    <t>Схема движения</t>
  </si>
  <si>
    <t>30х40 1 ярус</t>
  </si>
  <si>
    <t>30х40 2 ярус</t>
  </si>
  <si>
    <t>60х40 1 ярус</t>
  </si>
  <si>
    <t>Электричка</t>
  </si>
  <si>
    <t>60х40 2 ярус</t>
  </si>
  <si>
    <t>Уфа</t>
  </si>
  <si>
    <t>Стикеры</t>
  </si>
  <si>
    <t>Место размещения рекламы</t>
  </si>
  <si>
    <t>На дверях внутри вагона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</si>
</sst>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ruGF3LnSaLChJA" TargetMode="External"/><Relationship Id="rId2" Type="http://schemas.openxmlformats.org/officeDocument/2006/relationships/hyperlink" Target="https://disk.yandex.ru/d/uRQ-P2xsfPtfCA" TargetMode="External"/><Relationship Id="rId1" Type="http://schemas.openxmlformats.org/officeDocument/2006/relationships/hyperlink" Target="https://disk.yandex.ru/i/q7skqgb8xqwK-w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D1" sqref="D1"/>
    </sheetView>
  </sheetViews>
  <sheetFormatPr defaultColWidth="9.140625" defaultRowHeight="12.75" x14ac:dyDescent="0.25"/>
  <cols>
    <col min="1" max="1" width="10.5703125" style="1" customWidth="1"/>
    <col min="2" max="2" width="18.140625" style="1" customWidth="1"/>
    <col min="3" max="3" width="16.42578125" style="1" customWidth="1"/>
    <col min="4" max="4" width="21.42578125" style="1" customWidth="1"/>
    <col min="5" max="5" width="9.5703125" style="1" customWidth="1"/>
    <col min="6" max="6" width="10.5703125" style="1" customWidth="1"/>
    <col min="7" max="7" width="16.140625" style="1" customWidth="1"/>
    <col min="8" max="8" width="14.85546875" style="1" customWidth="1"/>
    <col min="9" max="12" width="15.7109375" style="3" customWidth="1"/>
    <col min="13" max="13" width="19.42578125" style="2" customWidth="1"/>
    <col min="14" max="16384" width="9.140625" style="1"/>
  </cols>
  <sheetData>
    <row r="1" spans="1:14" s="2" customFormat="1" ht="25.5" x14ac:dyDescent="0.25">
      <c r="A1" s="9" t="s">
        <v>0</v>
      </c>
      <c r="B1" s="9" t="s">
        <v>1</v>
      </c>
      <c r="C1" s="9" t="s">
        <v>2</v>
      </c>
      <c r="D1" s="9" t="s">
        <v>16</v>
      </c>
      <c r="E1" s="9" t="s">
        <v>5</v>
      </c>
      <c r="F1" s="9" t="s">
        <v>7</v>
      </c>
      <c r="G1" s="9" t="s">
        <v>3</v>
      </c>
      <c r="H1" s="9" t="s">
        <v>6</v>
      </c>
      <c r="I1" s="9" t="s">
        <v>9</v>
      </c>
      <c r="J1" s="9" t="s">
        <v>10</v>
      </c>
      <c r="K1" s="10" t="s">
        <v>11</v>
      </c>
      <c r="L1" s="10" t="s">
        <v>13</v>
      </c>
      <c r="M1" s="9" t="s">
        <v>8</v>
      </c>
      <c r="N1" s="8"/>
    </row>
    <row r="2" spans="1:14" s="2" customFormat="1" x14ac:dyDescent="0.25">
      <c r="A2" s="11" t="s">
        <v>14</v>
      </c>
      <c r="B2" s="12" t="s">
        <v>12</v>
      </c>
      <c r="C2" s="11" t="s">
        <v>15</v>
      </c>
      <c r="D2" s="11" t="s">
        <v>17</v>
      </c>
      <c r="E2" s="13" t="s">
        <v>5</v>
      </c>
      <c r="F2" s="13" t="s">
        <v>7</v>
      </c>
      <c r="G2" s="12">
        <v>1</v>
      </c>
      <c r="H2" s="12">
        <v>143</v>
      </c>
      <c r="I2" s="4">
        <f>1400*H2</f>
        <v>200200</v>
      </c>
      <c r="J2" s="4">
        <f>1300*H2</f>
        <v>185900</v>
      </c>
      <c r="K2" s="4">
        <f>2500*H2</f>
        <v>357500</v>
      </c>
      <c r="L2" s="4">
        <f>2200*H2</f>
        <v>314600</v>
      </c>
      <c r="M2" s="14" t="s">
        <v>4</v>
      </c>
      <c r="N2" s="8"/>
    </row>
    <row r="3" spans="1:14" x14ac:dyDescent="0.25">
      <c r="A3" s="5"/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8"/>
      <c r="N3" s="6"/>
    </row>
    <row r="4" spans="1:14" x14ac:dyDescent="0.25">
      <c r="A4" s="6"/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8"/>
      <c r="N4" s="6"/>
    </row>
    <row r="5" spans="1:14" x14ac:dyDescent="0.25">
      <c r="A5" s="6"/>
      <c r="B5" s="6"/>
      <c r="C5" s="6"/>
      <c r="D5" s="6"/>
      <c r="E5" s="6"/>
      <c r="F5" s="6"/>
      <c r="G5" s="6"/>
      <c r="H5" s="6"/>
      <c r="I5" s="7"/>
      <c r="J5" s="7"/>
      <c r="K5" s="7"/>
      <c r="L5" s="7"/>
      <c r="M5" s="8"/>
      <c r="N5" s="6"/>
    </row>
  </sheetData>
  <autoFilter ref="A1:M2"/>
  <hyperlinks>
    <hyperlink ref="M2" r:id="rId1"/>
    <hyperlink ref="E2" r:id="rId2"/>
    <hyperlink ref="F2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2026-05-05T18:11:06Z</dcterms:modified>
</cp:coreProperties>
</file>