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 tabRatio="704"/>
  </bookViews>
  <sheets>
    <sheet name="Цифровые билборды" sheetId="2" r:id="rId1"/>
  </sheets>
  <definedNames>
    <definedName name="_xlnm._FilterDatabase" localSheetId="0" hidden="1">'Цифровые билборды'!$A$1:$P$42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2" i="2" l="1"/>
  <c r="M42" i="2" s="1"/>
  <c r="N42" i="2" s="1"/>
  <c r="K41" i="2"/>
  <c r="M41" i="2" s="1"/>
  <c r="N41" i="2" s="1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2" i="2"/>
  <c r="M40" i="2" l="1"/>
  <c r="N40" i="2" s="1"/>
  <c r="M37" i="2" l="1"/>
  <c r="N37" i="2" s="1"/>
  <c r="M39" i="2"/>
  <c r="N39" i="2" s="1"/>
  <c r="M38" i="2"/>
  <c r="N38" i="2" s="1"/>
  <c r="M36" i="2"/>
  <c r="N36" i="2" s="1"/>
  <c r="M35" i="2"/>
  <c r="N35" i="2" s="1"/>
  <c r="M34" i="2"/>
  <c r="N34" i="2" s="1"/>
  <c r="M33" i="2" l="1"/>
  <c r="N33" i="2" s="1"/>
  <c r="M32" i="2"/>
  <c r="N32" i="2" s="1"/>
  <c r="M31" i="2" l="1"/>
  <c r="N31" i="2" s="1"/>
  <c r="M30" i="2"/>
  <c r="N30" i="2" s="1"/>
  <c r="M29" i="2" l="1"/>
  <c r="N29" i="2" s="1"/>
  <c r="M28" i="2"/>
  <c r="N28" i="2" s="1"/>
  <c r="M27" i="2"/>
  <c r="N27" i="2" s="1"/>
  <c r="M26" i="2" l="1"/>
  <c r="N26" i="2" s="1"/>
  <c r="M25" i="2"/>
  <c r="N25" i="2" s="1"/>
  <c r="M24" i="2"/>
  <c r="N24" i="2" s="1"/>
  <c r="M23" i="2"/>
  <c r="N23" i="2" s="1"/>
  <c r="M22" i="2"/>
  <c r="N22" i="2" s="1"/>
  <c r="M21" i="2"/>
  <c r="N21" i="2" s="1"/>
  <c r="M20" i="2"/>
  <c r="N20" i="2" s="1"/>
  <c r="M19" i="2"/>
  <c r="N19" i="2" s="1"/>
  <c r="M18" i="2"/>
  <c r="N18" i="2" s="1"/>
  <c r="M17" i="2"/>
  <c r="N17" i="2" s="1"/>
  <c r="M16" i="2"/>
  <c r="N16" i="2" s="1"/>
  <c r="M15" i="2"/>
  <c r="N15" i="2" s="1"/>
  <c r="M14" i="2"/>
  <c r="N14" i="2" s="1"/>
  <c r="M13" i="2"/>
  <c r="N13" i="2" s="1"/>
  <c r="M12" i="2"/>
  <c r="N12" i="2" s="1"/>
  <c r="M11" i="2"/>
  <c r="N11" i="2" s="1"/>
  <c r="M10" i="2"/>
  <c r="N10" i="2" s="1"/>
  <c r="M9" i="2"/>
  <c r="N9" i="2" s="1"/>
  <c r="M3" i="2" l="1"/>
  <c r="N3" i="2" s="1"/>
  <c r="M4" i="2"/>
  <c r="N4" i="2" s="1"/>
  <c r="M5" i="2"/>
  <c r="N5" i="2" s="1"/>
  <c r="M6" i="2"/>
  <c r="N6" i="2" s="1"/>
  <c r="M7" i="2"/>
  <c r="N7" i="2" s="1"/>
  <c r="M8" i="2"/>
  <c r="N8" i="2" s="1"/>
  <c r="M2" i="2"/>
  <c r="N2" i="2" s="1"/>
</calcChain>
</file>

<file path=xl/sharedStrings.xml><?xml version="1.0" encoding="utf-8"?>
<sst xmlns="http://schemas.openxmlformats.org/spreadsheetml/2006/main" count="467" uniqueCount="138">
  <si>
    <t>Город</t>
  </si>
  <si>
    <t>Адрес</t>
  </si>
  <si>
    <t>Сторона</t>
  </si>
  <si>
    <t>Код</t>
  </si>
  <si>
    <t>Способ показа</t>
  </si>
  <si>
    <t>Уфа</t>
  </si>
  <si>
    <t>3х6</t>
  </si>
  <si>
    <t>Б</t>
  </si>
  <si>
    <t>А</t>
  </si>
  <si>
    <t>Перекресток ул. Цурюпы и Кирова</t>
  </si>
  <si>
    <t>Сочинская пер. ул. Менделеева и Пугачева</t>
  </si>
  <si>
    <t>Перекресток ул. Ленина и Революционной</t>
  </si>
  <si>
    <t>Пр. Октября, рядом с д. № 53А</t>
  </si>
  <si>
    <t>Пр. Октября, рядом с д. № 180</t>
  </si>
  <si>
    <t>пер. ул. Правды и ул. Ухтомского</t>
  </si>
  <si>
    <t>Фото</t>
  </si>
  <si>
    <t>УЦБ-1</t>
  </si>
  <si>
    <t>УЦБ-2</t>
  </si>
  <si>
    <t>УЦБ-3</t>
  </si>
  <si>
    <t>УЦБ-4</t>
  </si>
  <si>
    <t>УЦБ-5</t>
  </si>
  <si>
    <t>УЦБ-6</t>
  </si>
  <si>
    <t>УЦБ-7</t>
  </si>
  <si>
    <t>Вид конструкции</t>
  </si>
  <si>
    <t>Цифровой билборд</t>
  </si>
  <si>
    <t>Период, дней</t>
  </si>
  <si>
    <t>Выходов за период</t>
  </si>
  <si>
    <t>Карта</t>
  </si>
  <si>
    <t>Выходов в час</t>
  </si>
  <si>
    <t>Координаты</t>
  </si>
  <si>
    <t>54.730362, 55.955444</t>
  </si>
  <si>
    <t>54.710005, 55.965327</t>
  </si>
  <si>
    <t>54.735434, 55.952458</t>
  </si>
  <si>
    <t>54.755791, 56.004756</t>
  </si>
  <si>
    <t>54.795415, 56.038740</t>
  </si>
  <si>
    <t>54.702572, 55.830167</t>
  </si>
  <si>
    <t>54.688316, 55.988250</t>
  </si>
  <si>
    <t xml:space="preserve"> Проспект Октября, рядом со зданием № 56</t>
  </si>
  <si>
    <t xml:space="preserve"> Проспект Октября, рядом со зданием №91 (Юрюзань)</t>
  </si>
  <si>
    <t xml:space="preserve"> ул. 50 лет СССР, рядом со зданием № 25 /1</t>
  </si>
  <si>
    <t xml:space="preserve"> ул. Коммунистическая, напротив здания № 49/1</t>
  </si>
  <si>
    <t xml:space="preserve"> ул. Ленина, рядом со зданием №50</t>
  </si>
  <si>
    <t xml:space="preserve"> ул. Менделеева, рядом со зданием №47 по ул. 50 лет СССР</t>
  </si>
  <si>
    <t xml:space="preserve"> ул. Правды, рядом со зданием № 2 по ул. Дагестанская</t>
  </si>
  <si>
    <t>Маршала Жукова ул, рядом со зданием №2/1</t>
  </si>
  <si>
    <t>пересечение ул. Дагестанская и ул. Магистральная</t>
  </si>
  <si>
    <t>пересечение ул. Новороссийская и ул.Левитана</t>
  </si>
  <si>
    <t>пересечение ул. Первомайская и ул. Ульяновых, Восьмиэтажка</t>
  </si>
  <si>
    <t>пересечение ул. Софьи Перовской и Степана Кувыкина</t>
  </si>
  <si>
    <t>пересечение ул. Тухвата Янаби и ул. Сельская Богородская</t>
  </si>
  <si>
    <t>Проспект Октября, рядом со зданием №88 (Госцирк)</t>
  </si>
  <si>
    <t>ул. Бакалинская, рядом со зданием № 90/1 АГЗС</t>
  </si>
  <si>
    <t>ул. Вокзальная, рядом со зданием №3в по Привокзальной площади</t>
  </si>
  <si>
    <t>ул. Менделеева, рядом со зданием №170, в створе с ул.Лесотехникума</t>
  </si>
  <si>
    <t>ул. Цюрупы, рядом со зданием №104 по ул.Чернышевского</t>
  </si>
  <si>
    <t>УЦБ-8</t>
  </si>
  <si>
    <t>УЦБ-9</t>
  </si>
  <si>
    <t>УЦБ-10</t>
  </si>
  <si>
    <t>УЦБ-11</t>
  </si>
  <si>
    <t>УЦБ-12</t>
  </si>
  <si>
    <t>УЦБ-13</t>
  </si>
  <si>
    <t>УЦБ-14</t>
  </si>
  <si>
    <t>УЦБ-15</t>
  </si>
  <si>
    <t>УЦБ-16</t>
  </si>
  <si>
    <t>УЦБ-17</t>
  </si>
  <si>
    <t>УЦБ-18</t>
  </si>
  <si>
    <t>УЦБ-19</t>
  </si>
  <si>
    <t>УЦБ-20</t>
  </si>
  <si>
    <t>УЦБ-21</t>
  </si>
  <si>
    <t>УЦБ-23</t>
  </si>
  <si>
    <t>УЦБ-24</t>
  </si>
  <si>
    <t>УЦБ-25</t>
  </si>
  <si>
    <t>УЦБ-26</t>
  </si>
  <si>
    <t>54.755768, 56.005484</t>
  </si>
  <si>
    <t>54.777323, 56.029805</t>
  </si>
  <si>
    <t>54.753957, 56.009590</t>
  </si>
  <si>
    <t>54.726219, 55.945743</t>
  </si>
  <si>
    <t>54.730679, 55.949890</t>
  </si>
  <si>
    <t>54.744096, 56.029099</t>
  </si>
  <si>
    <t>54.704959, 55.846041</t>
  </si>
  <si>
    <t>54.764702, 56.048082</t>
  </si>
  <si>
    <t>54.710653, 55.835637</t>
  </si>
  <si>
    <t>54.696914, 55.825355</t>
  </si>
  <si>
    <t>54.817695, 56.074552</t>
  </si>
  <si>
    <t>54.697390, 55.994171</t>
  </si>
  <si>
    <t>54.787896, 56.121399</t>
  </si>
  <si>
    <t>54.766606, 56.019039</t>
  </si>
  <si>
    <t>54.718944, 55.981916</t>
  </si>
  <si>
    <t>54.748336, 55.950474</t>
  </si>
  <si>
    <t>54.750147, 56.031592</t>
  </si>
  <si>
    <t>54.727432, 55.954033</t>
  </si>
  <si>
    <t>Айская, рядом с д.62/1</t>
  </si>
  <si>
    <t>Б. Баландина перекресток с Б. Тухват Янаби</t>
  </si>
  <si>
    <t>Маршала Жукова, 16 ТСК Сипайловский</t>
  </si>
  <si>
    <t>УЦБ-27</t>
  </si>
  <si>
    <t>УЦБ-28</t>
  </si>
  <si>
    <t>УЦБ-29</t>
  </si>
  <si>
    <t>54.731070, 55.979150</t>
  </si>
  <si>
    <t>54.781010, 56.124810</t>
  </si>
  <si>
    <t>54.773936, 56.064678</t>
  </si>
  <si>
    <t>Перекресток ул. Цурюпы и Кирова (видеоэкран)</t>
  </si>
  <si>
    <t>пр. Октября пер. ул. 50 лет Октября, Айская</t>
  </si>
  <si>
    <t xml:space="preserve"> 50 лет Октября пер,пр. Октября пер Айская</t>
  </si>
  <si>
    <t>УЦБ-30</t>
  </si>
  <si>
    <t>УЦБ-31</t>
  </si>
  <si>
    <t>УЦБ-34</t>
  </si>
  <si>
    <t>54.738866, 55.982512</t>
  </si>
  <si>
    <t>Кирова, пер. ул. Крупской. Видеоэкран</t>
  </si>
  <si>
    <t>УЦБ-35</t>
  </si>
  <si>
    <t>Айская ул. / 8 Марта ул. (Digital)</t>
  </si>
  <si>
    <t>Александра Невского ул. / Интернациональная ул. (направление в сторону Индустриального ш.) (Digital)</t>
  </si>
  <si>
    <t>Затонское шоссе, напротив здания №31 по ул. Коралловая (Digital)</t>
  </si>
  <si>
    <t>Проспект Октября, рядом со зданием №21Б (Digital)</t>
  </si>
  <si>
    <t>ул. Менделеева, рядом со зданием № 153 (Digital)</t>
  </si>
  <si>
    <t>УЦБ-36</t>
  </si>
  <si>
    <t>УЦБ-37</t>
  </si>
  <si>
    <t>УЦБ-38</t>
  </si>
  <si>
    <t>УЦБ-39</t>
  </si>
  <si>
    <t>УЦБ-41</t>
  </si>
  <si>
    <t>УЦБ-42</t>
  </si>
  <si>
    <t>54.735519, 55.980266</t>
  </si>
  <si>
    <t>54.810565, 56.086865</t>
  </si>
  <si>
    <t>54.769638, 55.954716</t>
  </si>
  <si>
    <t>54.746419, 55.992659</t>
  </si>
  <si>
    <t>54.716110, 56.003048</t>
  </si>
  <si>
    <t>Перекресток ул. Цюрупы и Кирова (видеоэкран)</t>
  </si>
  <si>
    <t>УЦБ-43</t>
  </si>
  <si>
    <t>Выходов в день</t>
  </si>
  <si>
    <t>ул. 50 лет Октября, рядом с д. № 17</t>
  </si>
  <si>
    <t>Размеры, м.</t>
  </si>
  <si>
    <t>Статичная картинка, видеоролик</t>
  </si>
  <si>
    <t>График работы</t>
  </si>
  <si>
    <t>ПН-ВС: 00:00 - 24:00</t>
  </si>
  <si>
    <t>Ролик 5 сек.</t>
  </si>
  <si>
    <t>Уфимский район, с.Зубово, ул.Объездная 21</t>
  </si>
  <si>
    <t>54.615756, 55.890695</t>
  </si>
  <si>
    <t>УЦБ-44</t>
  </si>
  <si>
    <t>УЦБ-45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</si>
</sst>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0" fillId="0" borderId="0" xfId="0" applyFill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yandex.ru/maps/-/CCUKz8qL~D" TargetMode="External"/><Relationship Id="rId18" Type="http://schemas.openxmlformats.org/officeDocument/2006/relationships/hyperlink" Target="https://disk.yandex.ru/i/84go4PScuPQAjw" TargetMode="External"/><Relationship Id="rId26" Type="http://schemas.openxmlformats.org/officeDocument/2006/relationships/hyperlink" Target="https://disk.yandex.ru/i/iNUc0Ug0NT_nRw" TargetMode="External"/><Relationship Id="rId39" Type="http://schemas.openxmlformats.org/officeDocument/2006/relationships/hyperlink" Target="https://yandex.ru/maps/-/CCUOBMX4cD" TargetMode="External"/><Relationship Id="rId21" Type="http://schemas.openxmlformats.org/officeDocument/2006/relationships/hyperlink" Target="https://disk.yandex.ru/i/hiYuk9ggiydvLQ" TargetMode="External"/><Relationship Id="rId34" Type="http://schemas.openxmlformats.org/officeDocument/2006/relationships/hyperlink" Target="https://yandex.ru/maps/-/CCUOBMwP1B" TargetMode="External"/><Relationship Id="rId42" Type="http://schemas.openxmlformats.org/officeDocument/2006/relationships/hyperlink" Target="https://yandex.ru/maps/-/CCUOBMd-lD" TargetMode="External"/><Relationship Id="rId47" Type="http://schemas.openxmlformats.org/officeDocument/2006/relationships/hyperlink" Target="https://yandex.ru/maps/-/CCUOBQAngA" TargetMode="External"/><Relationship Id="rId50" Type="http://schemas.openxmlformats.org/officeDocument/2006/relationships/hyperlink" Target="https://yandex.ru/maps/-/CCUOBQQDpC" TargetMode="External"/><Relationship Id="rId55" Type="http://schemas.openxmlformats.org/officeDocument/2006/relationships/hyperlink" Target="https://disk.yandex.ru/i/eBYv84emkIZ-qQ" TargetMode="External"/><Relationship Id="rId63" Type="http://schemas.openxmlformats.org/officeDocument/2006/relationships/hyperlink" Target="https://disk.yandex.ru/i/3FBET3H937GwyQ" TargetMode="External"/><Relationship Id="rId68" Type="http://schemas.openxmlformats.org/officeDocument/2006/relationships/hyperlink" Target="https://yandex.ru/maps/-/CDuk5MzJ" TargetMode="External"/><Relationship Id="rId76" Type="http://schemas.openxmlformats.org/officeDocument/2006/relationships/hyperlink" Target="https://disk.yandex.ru/i/Q2-ffb7L-R_duA" TargetMode="External"/><Relationship Id="rId7" Type="http://schemas.openxmlformats.org/officeDocument/2006/relationships/hyperlink" Target="https://disk.yandex.ru/i/CI9t_Yz4EkiyWA" TargetMode="External"/><Relationship Id="rId71" Type="http://schemas.openxmlformats.org/officeDocument/2006/relationships/hyperlink" Target="https://disk.yandex.ru/i/-sgY8KlkLDEkDQ" TargetMode="External"/><Relationship Id="rId2" Type="http://schemas.openxmlformats.org/officeDocument/2006/relationships/hyperlink" Target="https://disk.yandex.ru/i/ziFFB2ip90w7pA" TargetMode="External"/><Relationship Id="rId16" Type="http://schemas.openxmlformats.org/officeDocument/2006/relationships/hyperlink" Target="https://disk.yandex.ru/i/ZpXapra4eQcpCA" TargetMode="External"/><Relationship Id="rId29" Type="http://schemas.openxmlformats.org/officeDocument/2006/relationships/hyperlink" Target="https://disk.yandex.ru/i/AClnA4RQ8_vkQA" TargetMode="External"/><Relationship Id="rId11" Type="http://schemas.openxmlformats.org/officeDocument/2006/relationships/hyperlink" Target="https://yandex.ru/maps/-/CCUKz8e8TA" TargetMode="External"/><Relationship Id="rId24" Type="http://schemas.openxmlformats.org/officeDocument/2006/relationships/hyperlink" Target="https://disk.yandex.ru/i/UIleKhUxzX3MQw" TargetMode="External"/><Relationship Id="rId32" Type="http://schemas.openxmlformats.org/officeDocument/2006/relationships/hyperlink" Target="https://disk.yandex.ru/i/YuD6edaYJTRgWQ" TargetMode="External"/><Relationship Id="rId37" Type="http://schemas.openxmlformats.org/officeDocument/2006/relationships/hyperlink" Target="https://yandex.ru/maps/-/CCUOBMH1oA" TargetMode="External"/><Relationship Id="rId40" Type="http://schemas.openxmlformats.org/officeDocument/2006/relationships/hyperlink" Target="https://yandex.ru/maps/-/CCUOBMXkcA" TargetMode="External"/><Relationship Id="rId45" Type="http://schemas.openxmlformats.org/officeDocument/2006/relationships/hyperlink" Target="https://yandex.ru/maps/-/CCUOBMt7DC" TargetMode="External"/><Relationship Id="rId53" Type="http://schemas.openxmlformats.org/officeDocument/2006/relationships/hyperlink" Target="https://yandex.ru/maps/-/CCUOFAHQCA" TargetMode="External"/><Relationship Id="rId58" Type="http://schemas.openxmlformats.org/officeDocument/2006/relationships/hyperlink" Target="https://yandex.ru/maps/-/CCUOFQtU0A" TargetMode="External"/><Relationship Id="rId66" Type="http://schemas.openxmlformats.org/officeDocument/2006/relationships/hyperlink" Target="https://yandex.ru/maps/-/CDuk5M5k" TargetMode="External"/><Relationship Id="rId74" Type="http://schemas.openxmlformats.org/officeDocument/2006/relationships/hyperlink" Target="https://disk.yandex.ru/i/Xc4IIKCSali5FQ" TargetMode="External"/><Relationship Id="rId79" Type="http://schemas.openxmlformats.org/officeDocument/2006/relationships/hyperlink" Target="https://disk.yandex.ru/i/7zI8SbudWjZzyw" TargetMode="External"/><Relationship Id="rId5" Type="http://schemas.openxmlformats.org/officeDocument/2006/relationships/hyperlink" Target="https://disk.yandex.ru/i/DD0dO93vmCMZzw" TargetMode="External"/><Relationship Id="rId61" Type="http://schemas.openxmlformats.org/officeDocument/2006/relationships/hyperlink" Target="https://yandex.ru/maps/-/CDuW603M" TargetMode="External"/><Relationship Id="rId82" Type="http://schemas.openxmlformats.org/officeDocument/2006/relationships/hyperlink" Target="https://yandex.ru/maps/-/CTu4U-kX" TargetMode="External"/><Relationship Id="rId10" Type="http://schemas.openxmlformats.org/officeDocument/2006/relationships/hyperlink" Target="https://yandex.ru/maps/-/CCUKz8ad~B" TargetMode="External"/><Relationship Id="rId19" Type="http://schemas.openxmlformats.org/officeDocument/2006/relationships/hyperlink" Target="https://disk.yandex.ru/i/Y6AOQ-M1LE9XNw" TargetMode="External"/><Relationship Id="rId31" Type="http://schemas.openxmlformats.org/officeDocument/2006/relationships/hyperlink" Target="https://disk.yandex.ru/i/xrt6L07xQlfyKA" TargetMode="External"/><Relationship Id="rId44" Type="http://schemas.openxmlformats.org/officeDocument/2006/relationships/hyperlink" Target="https://yandex.ru/maps/-/CCUOBMhtGB" TargetMode="External"/><Relationship Id="rId52" Type="http://schemas.openxmlformats.org/officeDocument/2006/relationships/hyperlink" Target="https://yandex.ru/maps/-/CCUOFAwn3C" TargetMode="External"/><Relationship Id="rId60" Type="http://schemas.openxmlformats.org/officeDocument/2006/relationships/hyperlink" Target="https://disk.yandex.ru/i/9h-WNh2kgHkZlQ" TargetMode="External"/><Relationship Id="rId65" Type="http://schemas.openxmlformats.org/officeDocument/2006/relationships/hyperlink" Target="https://yandex.ru/maps/-/CDuk5MMb" TargetMode="External"/><Relationship Id="rId73" Type="http://schemas.openxmlformats.org/officeDocument/2006/relationships/hyperlink" Target="https://disk.yandex.ru/i/h56d4jbSyvptsQ" TargetMode="External"/><Relationship Id="rId78" Type="http://schemas.openxmlformats.org/officeDocument/2006/relationships/hyperlink" Target="https://yandex.ru/maps/-/CDwtVL7c" TargetMode="External"/><Relationship Id="rId81" Type="http://schemas.openxmlformats.org/officeDocument/2006/relationships/hyperlink" Target="https://yandex.ru/maps/-/CTu4U-kX" TargetMode="External"/><Relationship Id="rId4" Type="http://schemas.openxmlformats.org/officeDocument/2006/relationships/hyperlink" Target="https://disk.yandex.ru/i/ueRnsZVOmcToJg" TargetMode="External"/><Relationship Id="rId9" Type="http://schemas.openxmlformats.org/officeDocument/2006/relationships/hyperlink" Target="https://yandex.ru/maps/-/CCUKz8ajxC" TargetMode="External"/><Relationship Id="rId14" Type="http://schemas.openxmlformats.org/officeDocument/2006/relationships/hyperlink" Target="https://yandex.ru/maps/-/CCUKz8uzgA" TargetMode="External"/><Relationship Id="rId22" Type="http://schemas.openxmlformats.org/officeDocument/2006/relationships/hyperlink" Target="https://disk.yandex.ru/i/h528TALeDkujig" TargetMode="External"/><Relationship Id="rId27" Type="http://schemas.openxmlformats.org/officeDocument/2006/relationships/hyperlink" Target="https://disk.yandex.ru/i/e4jN1c2JK5t2Cg" TargetMode="External"/><Relationship Id="rId30" Type="http://schemas.openxmlformats.org/officeDocument/2006/relationships/hyperlink" Target="https://disk.yandex.ru/i/HEuLpGYQDHOo3w" TargetMode="External"/><Relationship Id="rId35" Type="http://schemas.openxmlformats.org/officeDocument/2006/relationships/hyperlink" Target="https://yandex.ru/maps/-/CCUOBMDOcB" TargetMode="External"/><Relationship Id="rId43" Type="http://schemas.openxmlformats.org/officeDocument/2006/relationships/hyperlink" Target="https://yandex.ru/maps/-/CCUOBMhfLD" TargetMode="External"/><Relationship Id="rId48" Type="http://schemas.openxmlformats.org/officeDocument/2006/relationships/hyperlink" Target="https://yandex.ru/maps/-/CCUOBQEjLD" TargetMode="External"/><Relationship Id="rId56" Type="http://schemas.openxmlformats.org/officeDocument/2006/relationships/hyperlink" Target="https://disk.yandex.ru/i/Cb_cnVoz2wPUXg" TargetMode="External"/><Relationship Id="rId64" Type="http://schemas.openxmlformats.org/officeDocument/2006/relationships/hyperlink" Target="https://disk.yandex.ru/i/VpRlXHas8r6yVA" TargetMode="External"/><Relationship Id="rId69" Type="http://schemas.openxmlformats.org/officeDocument/2006/relationships/hyperlink" Target="https://yandex.ru/maps/-/CDuk5M-7" TargetMode="External"/><Relationship Id="rId77" Type="http://schemas.openxmlformats.org/officeDocument/2006/relationships/hyperlink" Target="https://disk.yandex.ru/i/4dP77nCwkIZF-Q" TargetMode="External"/><Relationship Id="rId8" Type="http://schemas.openxmlformats.org/officeDocument/2006/relationships/hyperlink" Target="https://yandex.ru/maps/-/CCUKz8UkwA" TargetMode="External"/><Relationship Id="rId51" Type="http://schemas.openxmlformats.org/officeDocument/2006/relationships/hyperlink" Target="https://yandex.ru/maps/-/CCUOFAGqpC" TargetMode="External"/><Relationship Id="rId72" Type="http://schemas.openxmlformats.org/officeDocument/2006/relationships/hyperlink" Target="https://disk.yandex.ru/i/1wlyAlBSCanC7Q" TargetMode="External"/><Relationship Id="rId80" Type="http://schemas.openxmlformats.org/officeDocument/2006/relationships/hyperlink" Target="https://disk.yandex.ru/i/JKbpGSv3dJbGJA" TargetMode="External"/><Relationship Id="rId3" Type="http://schemas.openxmlformats.org/officeDocument/2006/relationships/hyperlink" Target="https://disk.yandex.ru/i/PH6YN3XtD2N0sQ" TargetMode="External"/><Relationship Id="rId12" Type="http://schemas.openxmlformats.org/officeDocument/2006/relationships/hyperlink" Target="https://yandex.ru/maps/-/CCUKz8qmcD" TargetMode="External"/><Relationship Id="rId17" Type="http://schemas.openxmlformats.org/officeDocument/2006/relationships/hyperlink" Target="https://disk.yandex.ru/i/volGjgfupwy62g" TargetMode="External"/><Relationship Id="rId25" Type="http://schemas.openxmlformats.org/officeDocument/2006/relationships/hyperlink" Target="https://disk.yandex.ru/i/C8eGIKrCXE3_7w" TargetMode="External"/><Relationship Id="rId33" Type="http://schemas.openxmlformats.org/officeDocument/2006/relationships/hyperlink" Target="https://yandex.ru/maps/-/CCUOBMs3gD" TargetMode="External"/><Relationship Id="rId38" Type="http://schemas.openxmlformats.org/officeDocument/2006/relationships/hyperlink" Target="https://yandex.ru/maps/-/CCUOBMTjwD" TargetMode="External"/><Relationship Id="rId46" Type="http://schemas.openxmlformats.org/officeDocument/2006/relationships/hyperlink" Target="https://yandex.ru/maps/-/CCUOBMxeGA" TargetMode="External"/><Relationship Id="rId59" Type="http://schemas.openxmlformats.org/officeDocument/2006/relationships/hyperlink" Target="https://disk.yandex.ru/i/X4qLAZBJOHdFPw" TargetMode="External"/><Relationship Id="rId67" Type="http://schemas.openxmlformats.org/officeDocument/2006/relationships/hyperlink" Target="https://yandex.ru/maps/-/CDuk5MzJ" TargetMode="External"/><Relationship Id="rId20" Type="http://schemas.openxmlformats.org/officeDocument/2006/relationships/hyperlink" Target="https://disk.yandex.ru/i/50cSIuIoAGezYQ" TargetMode="External"/><Relationship Id="rId41" Type="http://schemas.openxmlformats.org/officeDocument/2006/relationships/hyperlink" Target="https://yandex.ru/maps/-/CCUOBMdVxD" TargetMode="External"/><Relationship Id="rId54" Type="http://schemas.openxmlformats.org/officeDocument/2006/relationships/hyperlink" Target="https://disk.yandex.ru/i/y2quOhGaEvDQVA" TargetMode="External"/><Relationship Id="rId62" Type="http://schemas.openxmlformats.org/officeDocument/2006/relationships/hyperlink" Target="https://yandex.ru/maps/-/CDuW682e" TargetMode="External"/><Relationship Id="rId70" Type="http://schemas.openxmlformats.org/officeDocument/2006/relationships/hyperlink" Target="https://yandex.ru/maps/-/CDuk5QMn" TargetMode="External"/><Relationship Id="rId75" Type="http://schemas.openxmlformats.org/officeDocument/2006/relationships/hyperlink" Target="https://disk.yandex.ru/i/UjfJMAX37eb7_Q" TargetMode="External"/><Relationship Id="rId83" Type="http://schemas.openxmlformats.org/officeDocument/2006/relationships/printerSettings" Target="../printerSettings/printerSettings1.bin"/><Relationship Id="rId1" Type="http://schemas.openxmlformats.org/officeDocument/2006/relationships/hyperlink" Target="https://disk.yandex.ru/i/U6Sr1m44LRpibQ" TargetMode="External"/><Relationship Id="rId6" Type="http://schemas.openxmlformats.org/officeDocument/2006/relationships/hyperlink" Target="https://disk.yandex.ru/i/hcx2WCiA7KU7cg" TargetMode="External"/><Relationship Id="rId15" Type="http://schemas.openxmlformats.org/officeDocument/2006/relationships/hyperlink" Target="https://disk.yandex.ru/i/JMjfkPOYhgNy_Q" TargetMode="External"/><Relationship Id="rId23" Type="http://schemas.openxmlformats.org/officeDocument/2006/relationships/hyperlink" Target="https://disk.yandex.ru/i/2DaH5sjd9BDjoQ" TargetMode="External"/><Relationship Id="rId28" Type="http://schemas.openxmlformats.org/officeDocument/2006/relationships/hyperlink" Target="https://disk.yandex.ru/i/80Mpohrb74d-VQ" TargetMode="External"/><Relationship Id="rId36" Type="http://schemas.openxmlformats.org/officeDocument/2006/relationships/hyperlink" Target="https://yandex.ru/maps/-/CCUOBMHUXC" TargetMode="External"/><Relationship Id="rId49" Type="http://schemas.openxmlformats.org/officeDocument/2006/relationships/hyperlink" Target="https://yandex.ru/maps/-/CCUOBQQUpD" TargetMode="External"/><Relationship Id="rId57" Type="http://schemas.openxmlformats.org/officeDocument/2006/relationships/hyperlink" Target="https://yandex.ru/maps/-/CCUOFQdDs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zoomScaleNormal="100" workbookViewId="0">
      <selection activeCell="C3" sqref="C3"/>
    </sheetView>
  </sheetViews>
  <sheetFormatPr defaultRowHeight="12.75" x14ac:dyDescent="0.25"/>
  <cols>
    <col min="1" max="1" width="10.5703125" style="1" customWidth="1"/>
    <col min="2" max="2" width="19.28515625" style="1" customWidth="1"/>
    <col min="3" max="3" width="28.7109375" style="4" customWidth="1"/>
    <col min="4" max="4" width="9.5703125" style="1" customWidth="1"/>
    <col min="5" max="5" width="10" style="1" customWidth="1"/>
    <col min="6" max="6" width="15.42578125" style="1" customWidth="1"/>
    <col min="7" max="7" width="12.140625" style="1" customWidth="1"/>
    <col min="8" max="8" width="17.140625" style="1" customWidth="1"/>
    <col min="9" max="9" width="16.85546875" style="1" bestFit="1" customWidth="1"/>
    <col min="10" max="10" width="17.85546875" style="1" customWidth="1"/>
    <col min="11" max="11" width="18.5703125" style="1" customWidth="1"/>
    <col min="12" max="12" width="16.85546875" style="1" bestFit="1" customWidth="1"/>
    <col min="13" max="13" width="21.5703125" style="1" bestFit="1" customWidth="1"/>
    <col min="14" max="14" width="15.28515625" style="5" customWidth="1"/>
    <col min="15" max="15" width="8.7109375" style="1" customWidth="1"/>
    <col min="16" max="16" width="19" style="1" customWidth="1"/>
    <col min="17" max="17" width="13.140625" style="1" bestFit="1" customWidth="1"/>
    <col min="18" max="16384" width="9.140625" style="1"/>
  </cols>
  <sheetData>
    <row r="1" spans="1:16" x14ac:dyDescent="0.25">
      <c r="A1" s="6" t="s">
        <v>0</v>
      </c>
      <c r="B1" s="6" t="s">
        <v>23</v>
      </c>
      <c r="C1" s="6" t="s">
        <v>1</v>
      </c>
      <c r="D1" s="6" t="s">
        <v>15</v>
      </c>
      <c r="E1" s="6" t="s">
        <v>27</v>
      </c>
      <c r="F1" s="6" t="s">
        <v>129</v>
      </c>
      <c r="G1" s="6" t="s">
        <v>2</v>
      </c>
      <c r="H1" s="6" t="s">
        <v>4</v>
      </c>
      <c r="I1" s="6" t="s">
        <v>28</v>
      </c>
      <c r="J1" s="7" t="s">
        <v>131</v>
      </c>
      <c r="K1" s="7" t="s">
        <v>127</v>
      </c>
      <c r="L1" s="6" t="s">
        <v>25</v>
      </c>
      <c r="M1" s="6" t="s">
        <v>26</v>
      </c>
      <c r="N1" s="6" t="s">
        <v>133</v>
      </c>
      <c r="O1" s="6" t="s">
        <v>3</v>
      </c>
      <c r="P1" s="6" t="s">
        <v>29</v>
      </c>
    </row>
    <row r="2" spans="1:16" ht="38.25" x14ac:dyDescent="0.25">
      <c r="A2" s="3" t="s">
        <v>5</v>
      </c>
      <c r="B2" s="3" t="s">
        <v>24</v>
      </c>
      <c r="C2" s="3" t="s">
        <v>9</v>
      </c>
      <c r="D2" s="8" t="s">
        <v>15</v>
      </c>
      <c r="E2" s="8" t="s">
        <v>27</v>
      </c>
      <c r="F2" s="3" t="s">
        <v>6</v>
      </c>
      <c r="G2" s="3" t="s">
        <v>8</v>
      </c>
      <c r="H2" s="3" t="s">
        <v>130</v>
      </c>
      <c r="I2" s="3">
        <v>12</v>
      </c>
      <c r="J2" s="3" t="s">
        <v>132</v>
      </c>
      <c r="K2" s="3">
        <f>24*I2</f>
        <v>288</v>
      </c>
      <c r="L2" s="3">
        <v>15</v>
      </c>
      <c r="M2" s="3">
        <f>K2*L2</f>
        <v>4320</v>
      </c>
      <c r="N2" s="2">
        <f>1.1*M2*5</f>
        <v>23760</v>
      </c>
      <c r="O2" s="3" t="s">
        <v>16</v>
      </c>
      <c r="P2" s="3" t="s">
        <v>30</v>
      </c>
    </row>
    <row r="3" spans="1:16" ht="38.25" x14ac:dyDescent="0.25">
      <c r="A3" s="3" t="s">
        <v>5</v>
      </c>
      <c r="B3" s="3" t="s">
        <v>24</v>
      </c>
      <c r="C3" s="3" t="s">
        <v>10</v>
      </c>
      <c r="D3" s="8" t="s">
        <v>15</v>
      </c>
      <c r="E3" s="8" t="s">
        <v>27</v>
      </c>
      <c r="F3" s="3" t="s">
        <v>6</v>
      </c>
      <c r="G3" s="3" t="s">
        <v>8</v>
      </c>
      <c r="H3" s="3" t="s">
        <v>130</v>
      </c>
      <c r="I3" s="3">
        <v>12</v>
      </c>
      <c r="J3" s="3" t="s">
        <v>132</v>
      </c>
      <c r="K3" s="3">
        <f t="shared" ref="K3:K40" si="0">24*I3</f>
        <v>288</v>
      </c>
      <c r="L3" s="3">
        <v>15</v>
      </c>
      <c r="M3" s="3">
        <f t="shared" ref="M3:M8" si="1">K3*L3</f>
        <v>4320</v>
      </c>
      <c r="N3" s="2">
        <f t="shared" ref="N3:N42" si="2">1.1*M3*5</f>
        <v>23760</v>
      </c>
      <c r="O3" s="3" t="s">
        <v>17</v>
      </c>
      <c r="P3" s="3" t="s">
        <v>31</v>
      </c>
    </row>
    <row r="4" spans="1:16" ht="38.25" x14ac:dyDescent="0.25">
      <c r="A4" s="3" t="s">
        <v>5</v>
      </c>
      <c r="B4" s="3" t="s">
        <v>24</v>
      </c>
      <c r="C4" s="3" t="s">
        <v>11</v>
      </c>
      <c r="D4" s="8" t="s">
        <v>15</v>
      </c>
      <c r="E4" s="8" t="s">
        <v>27</v>
      </c>
      <c r="F4" s="3" t="s">
        <v>6</v>
      </c>
      <c r="G4" s="3" t="s">
        <v>8</v>
      </c>
      <c r="H4" s="3" t="s">
        <v>130</v>
      </c>
      <c r="I4" s="3">
        <v>12</v>
      </c>
      <c r="J4" s="3" t="s">
        <v>132</v>
      </c>
      <c r="K4" s="3">
        <f t="shared" si="0"/>
        <v>288</v>
      </c>
      <c r="L4" s="3">
        <v>15</v>
      </c>
      <c r="M4" s="3">
        <f t="shared" si="1"/>
        <v>4320</v>
      </c>
      <c r="N4" s="2">
        <f t="shared" si="2"/>
        <v>23760</v>
      </c>
      <c r="O4" s="3" t="s">
        <v>18</v>
      </c>
      <c r="P4" s="3" t="s">
        <v>32</v>
      </c>
    </row>
    <row r="5" spans="1:16" ht="38.25" x14ac:dyDescent="0.25">
      <c r="A5" s="3" t="s">
        <v>5</v>
      </c>
      <c r="B5" s="3" t="s">
        <v>24</v>
      </c>
      <c r="C5" s="3" t="s">
        <v>12</v>
      </c>
      <c r="D5" s="8" t="s">
        <v>15</v>
      </c>
      <c r="E5" s="8" t="s">
        <v>27</v>
      </c>
      <c r="F5" s="3" t="s">
        <v>6</v>
      </c>
      <c r="G5" s="3" t="s">
        <v>8</v>
      </c>
      <c r="H5" s="3" t="s">
        <v>130</v>
      </c>
      <c r="I5" s="3">
        <v>12</v>
      </c>
      <c r="J5" s="3" t="s">
        <v>132</v>
      </c>
      <c r="K5" s="3">
        <f t="shared" si="0"/>
        <v>288</v>
      </c>
      <c r="L5" s="3">
        <v>15</v>
      </c>
      <c r="M5" s="3">
        <f t="shared" si="1"/>
        <v>4320</v>
      </c>
      <c r="N5" s="2">
        <f t="shared" si="2"/>
        <v>23760</v>
      </c>
      <c r="O5" s="3" t="s">
        <v>19</v>
      </c>
      <c r="P5" s="3" t="s">
        <v>33</v>
      </c>
    </row>
    <row r="6" spans="1:16" ht="38.25" x14ac:dyDescent="0.25">
      <c r="A6" s="3" t="s">
        <v>5</v>
      </c>
      <c r="B6" s="3" t="s">
        <v>24</v>
      </c>
      <c r="C6" s="3" t="s">
        <v>13</v>
      </c>
      <c r="D6" s="8" t="s">
        <v>15</v>
      </c>
      <c r="E6" s="8" t="s">
        <v>27</v>
      </c>
      <c r="F6" s="3" t="s">
        <v>6</v>
      </c>
      <c r="G6" s="3" t="s">
        <v>8</v>
      </c>
      <c r="H6" s="3" t="s">
        <v>130</v>
      </c>
      <c r="I6" s="3">
        <v>12</v>
      </c>
      <c r="J6" s="3" t="s">
        <v>132</v>
      </c>
      <c r="K6" s="3">
        <f t="shared" si="0"/>
        <v>288</v>
      </c>
      <c r="L6" s="3">
        <v>15</v>
      </c>
      <c r="M6" s="3">
        <f t="shared" si="1"/>
        <v>4320</v>
      </c>
      <c r="N6" s="2">
        <f t="shared" si="2"/>
        <v>23760</v>
      </c>
      <c r="O6" s="3" t="s">
        <v>20</v>
      </c>
      <c r="P6" s="3" t="s">
        <v>34</v>
      </c>
    </row>
    <row r="7" spans="1:16" ht="38.25" x14ac:dyDescent="0.25">
      <c r="A7" s="3" t="s">
        <v>5</v>
      </c>
      <c r="B7" s="3" t="s">
        <v>24</v>
      </c>
      <c r="C7" s="3" t="s">
        <v>14</v>
      </c>
      <c r="D7" s="8" t="s">
        <v>15</v>
      </c>
      <c r="E7" s="8" t="s">
        <v>27</v>
      </c>
      <c r="F7" s="3" t="s">
        <v>6</v>
      </c>
      <c r="G7" s="3" t="s">
        <v>8</v>
      </c>
      <c r="H7" s="3" t="s">
        <v>130</v>
      </c>
      <c r="I7" s="3">
        <v>12</v>
      </c>
      <c r="J7" s="3" t="s">
        <v>132</v>
      </c>
      <c r="K7" s="3">
        <f t="shared" si="0"/>
        <v>288</v>
      </c>
      <c r="L7" s="3">
        <v>15</v>
      </c>
      <c r="M7" s="3">
        <f t="shared" si="1"/>
        <v>4320</v>
      </c>
      <c r="N7" s="2">
        <f t="shared" si="2"/>
        <v>23760</v>
      </c>
      <c r="O7" s="3" t="s">
        <v>21</v>
      </c>
      <c r="P7" s="3" t="s">
        <v>35</v>
      </c>
    </row>
    <row r="8" spans="1:16" ht="38.25" x14ac:dyDescent="0.25">
      <c r="A8" s="3" t="s">
        <v>5</v>
      </c>
      <c r="B8" s="3" t="s">
        <v>24</v>
      </c>
      <c r="C8" s="3" t="s">
        <v>128</v>
      </c>
      <c r="D8" s="8" t="s">
        <v>15</v>
      </c>
      <c r="E8" s="8" t="s">
        <v>27</v>
      </c>
      <c r="F8" s="3" t="s">
        <v>6</v>
      </c>
      <c r="G8" s="3" t="s">
        <v>8</v>
      </c>
      <c r="H8" s="3" t="s">
        <v>130</v>
      </c>
      <c r="I8" s="3">
        <v>12</v>
      </c>
      <c r="J8" s="3" t="s">
        <v>132</v>
      </c>
      <c r="K8" s="3">
        <f t="shared" si="0"/>
        <v>288</v>
      </c>
      <c r="L8" s="3">
        <v>15</v>
      </c>
      <c r="M8" s="3">
        <f t="shared" si="1"/>
        <v>4320</v>
      </c>
      <c r="N8" s="2">
        <f t="shared" si="2"/>
        <v>23760</v>
      </c>
      <c r="O8" s="3" t="s">
        <v>22</v>
      </c>
      <c r="P8" s="3" t="s">
        <v>36</v>
      </c>
    </row>
    <row r="9" spans="1:16" ht="38.25" x14ac:dyDescent="0.25">
      <c r="A9" s="3" t="s">
        <v>5</v>
      </c>
      <c r="B9" s="3" t="s">
        <v>24</v>
      </c>
      <c r="C9" s="3" t="s">
        <v>37</v>
      </c>
      <c r="D9" s="8" t="s">
        <v>15</v>
      </c>
      <c r="E9" s="8" t="s">
        <v>27</v>
      </c>
      <c r="F9" s="3" t="s">
        <v>6</v>
      </c>
      <c r="G9" s="3" t="s">
        <v>8</v>
      </c>
      <c r="H9" s="3" t="s">
        <v>130</v>
      </c>
      <c r="I9" s="3">
        <v>12</v>
      </c>
      <c r="J9" s="3" t="s">
        <v>132</v>
      </c>
      <c r="K9" s="3">
        <f t="shared" si="0"/>
        <v>288</v>
      </c>
      <c r="L9" s="3">
        <v>15</v>
      </c>
      <c r="M9" s="3">
        <f t="shared" ref="M9:M26" si="3">K9*L9</f>
        <v>4320</v>
      </c>
      <c r="N9" s="2">
        <f t="shared" si="2"/>
        <v>23760</v>
      </c>
      <c r="O9" s="3" t="s">
        <v>55</v>
      </c>
      <c r="P9" s="3" t="s">
        <v>73</v>
      </c>
    </row>
    <row r="10" spans="1:16" ht="38.25" x14ac:dyDescent="0.25">
      <c r="A10" s="3" t="s">
        <v>5</v>
      </c>
      <c r="B10" s="3" t="s">
        <v>24</v>
      </c>
      <c r="C10" s="3" t="s">
        <v>38</v>
      </c>
      <c r="D10" s="8" t="s">
        <v>15</v>
      </c>
      <c r="E10" s="8" t="s">
        <v>27</v>
      </c>
      <c r="F10" s="3" t="s">
        <v>6</v>
      </c>
      <c r="G10" s="3" t="s">
        <v>7</v>
      </c>
      <c r="H10" s="3" t="s">
        <v>130</v>
      </c>
      <c r="I10" s="3">
        <v>12</v>
      </c>
      <c r="J10" s="3" t="s">
        <v>132</v>
      </c>
      <c r="K10" s="3">
        <f t="shared" si="0"/>
        <v>288</v>
      </c>
      <c r="L10" s="3">
        <v>15</v>
      </c>
      <c r="M10" s="3">
        <f t="shared" si="3"/>
        <v>4320</v>
      </c>
      <c r="N10" s="2">
        <f t="shared" si="2"/>
        <v>23760</v>
      </c>
      <c r="O10" s="3" t="s">
        <v>56</v>
      </c>
      <c r="P10" s="3" t="s">
        <v>74</v>
      </c>
    </row>
    <row r="11" spans="1:16" ht="38.25" x14ac:dyDescent="0.25">
      <c r="A11" s="3" t="s">
        <v>5</v>
      </c>
      <c r="B11" s="3" t="s">
        <v>24</v>
      </c>
      <c r="C11" s="3" t="s">
        <v>39</v>
      </c>
      <c r="D11" s="8" t="s">
        <v>15</v>
      </c>
      <c r="E11" s="8" t="s">
        <v>27</v>
      </c>
      <c r="F11" s="3" t="s">
        <v>6</v>
      </c>
      <c r="G11" s="3" t="s">
        <v>8</v>
      </c>
      <c r="H11" s="3" t="s">
        <v>130</v>
      </c>
      <c r="I11" s="3">
        <v>12</v>
      </c>
      <c r="J11" s="3" t="s">
        <v>132</v>
      </c>
      <c r="K11" s="3">
        <f t="shared" si="0"/>
        <v>288</v>
      </c>
      <c r="L11" s="3">
        <v>15</v>
      </c>
      <c r="M11" s="3">
        <f t="shared" si="3"/>
        <v>4320</v>
      </c>
      <c r="N11" s="2">
        <f t="shared" si="2"/>
        <v>23760</v>
      </c>
      <c r="O11" s="3" t="s">
        <v>57</v>
      </c>
      <c r="P11" s="3" t="s">
        <v>75</v>
      </c>
    </row>
    <row r="12" spans="1:16" ht="38.25" x14ac:dyDescent="0.25">
      <c r="A12" s="3" t="s">
        <v>5</v>
      </c>
      <c r="B12" s="3" t="s">
        <v>24</v>
      </c>
      <c r="C12" s="3" t="s">
        <v>40</v>
      </c>
      <c r="D12" s="8" t="s">
        <v>15</v>
      </c>
      <c r="E12" s="8" t="s">
        <v>27</v>
      </c>
      <c r="F12" s="3" t="s">
        <v>6</v>
      </c>
      <c r="G12" s="3" t="s">
        <v>8</v>
      </c>
      <c r="H12" s="3" t="s">
        <v>130</v>
      </c>
      <c r="I12" s="3">
        <v>12</v>
      </c>
      <c r="J12" s="3" t="s">
        <v>132</v>
      </c>
      <c r="K12" s="3">
        <f t="shared" si="0"/>
        <v>288</v>
      </c>
      <c r="L12" s="3">
        <v>15</v>
      </c>
      <c r="M12" s="3">
        <f t="shared" si="3"/>
        <v>4320</v>
      </c>
      <c r="N12" s="2">
        <f t="shared" si="2"/>
        <v>23760</v>
      </c>
      <c r="O12" s="3" t="s">
        <v>58</v>
      </c>
      <c r="P12" s="3" t="s">
        <v>76</v>
      </c>
    </row>
    <row r="13" spans="1:16" ht="38.25" x14ac:dyDescent="0.25">
      <c r="A13" s="3" t="s">
        <v>5</v>
      </c>
      <c r="B13" s="3" t="s">
        <v>24</v>
      </c>
      <c r="C13" s="3" t="s">
        <v>41</v>
      </c>
      <c r="D13" s="8" t="s">
        <v>15</v>
      </c>
      <c r="E13" s="8" t="s">
        <v>27</v>
      </c>
      <c r="F13" s="3" t="s">
        <v>6</v>
      </c>
      <c r="G13" s="3" t="s">
        <v>8</v>
      </c>
      <c r="H13" s="3" t="s">
        <v>130</v>
      </c>
      <c r="I13" s="3">
        <v>12</v>
      </c>
      <c r="J13" s="3" t="s">
        <v>132</v>
      </c>
      <c r="K13" s="3">
        <f t="shared" si="0"/>
        <v>288</v>
      </c>
      <c r="L13" s="3">
        <v>15</v>
      </c>
      <c r="M13" s="3">
        <f t="shared" si="3"/>
        <v>4320</v>
      </c>
      <c r="N13" s="2">
        <f t="shared" si="2"/>
        <v>23760</v>
      </c>
      <c r="O13" s="3" t="s">
        <v>59</v>
      </c>
      <c r="P13" s="3" t="s">
        <v>77</v>
      </c>
    </row>
    <row r="14" spans="1:16" ht="38.25" x14ac:dyDescent="0.25">
      <c r="A14" s="3" t="s">
        <v>5</v>
      </c>
      <c r="B14" s="3" t="s">
        <v>24</v>
      </c>
      <c r="C14" s="3" t="s">
        <v>42</v>
      </c>
      <c r="D14" s="8" t="s">
        <v>15</v>
      </c>
      <c r="E14" s="8" t="s">
        <v>27</v>
      </c>
      <c r="F14" s="3" t="s">
        <v>6</v>
      </c>
      <c r="G14" s="3" t="s">
        <v>7</v>
      </c>
      <c r="H14" s="3" t="s">
        <v>130</v>
      </c>
      <c r="I14" s="3">
        <v>12</v>
      </c>
      <c r="J14" s="3" t="s">
        <v>132</v>
      </c>
      <c r="K14" s="3">
        <f t="shared" si="0"/>
        <v>288</v>
      </c>
      <c r="L14" s="3">
        <v>15</v>
      </c>
      <c r="M14" s="3">
        <f t="shared" si="3"/>
        <v>4320</v>
      </c>
      <c r="N14" s="2">
        <f t="shared" si="2"/>
        <v>23760</v>
      </c>
      <c r="O14" s="3" t="s">
        <v>60</v>
      </c>
      <c r="P14" s="3" t="s">
        <v>78</v>
      </c>
    </row>
    <row r="15" spans="1:16" ht="38.25" x14ac:dyDescent="0.25">
      <c r="A15" s="3" t="s">
        <v>5</v>
      </c>
      <c r="B15" s="3" t="s">
        <v>24</v>
      </c>
      <c r="C15" s="3" t="s">
        <v>43</v>
      </c>
      <c r="D15" s="8" t="s">
        <v>15</v>
      </c>
      <c r="E15" s="8" t="s">
        <v>27</v>
      </c>
      <c r="F15" s="3" t="s">
        <v>6</v>
      </c>
      <c r="G15" s="3" t="s">
        <v>8</v>
      </c>
      <c r="H15" s="3" t="s">
        <v>130</v>
      </c>
      <c r="I15" s="3">
        <v>12</v>
      </c>
      <c r="J15" s="3" t="s">
        <v>132</v>
      </c>
      <c r="K15" s="3">
        <f t="shared" si="0"/>
        <v>288</v>
      </c>
      <c r="L15" s="3">
        <v>15</v>
      </c>
      <c r="M15" s="3">
        <f t="shared" si="3"/>
        <v>4320</v>
      </c>
      <c r="N15" s="2">
        <f t="shared" si="2"/>
        <v>23760</v>
      </c>
      <c r="O15" s="3" t="s">
        <v>61</v>
      </c>
      <c r="P15" s="3" t="s">
        <v>79</v>
      </c>
    </row>
    <row r="16" spans="1:16" ht="38.25" x14ac:dyDescent="0.25">
      <c r="A16" s="3" t="s">
        <v>5</v>
      </c>
      <c r="B16" s="3" t="s">
        <v>24</v>
      </c>
      <c r="C16" s="3" t="s">
        <v>44</v>
      </c>
      <c r="D16" s="8" t="s">
        <v>15</v>
      </c>
      <c r="E16" s="8" t="s">
        <v>27</v>
      </c>
      <c r="F16" s="3" t="s">
        <v>6</v>
      </c>
      <c r="G16" s="3" t="s">
        <v>8</v>
      </c>
      <c r="H16" s="3" t="s">
        <v>130</v>
      </c>
      <c r="I16" s="3">
        <v>12</v>
      </c>
      <c r="J16" s="3" t="s">
        <v>132</v>
      </c>
      <c r="K16" s="3">
        <f t="shared" si="0"/>
        <v>288</v>
      </c>
      <c r="L16" s="3">
        <v>15</v>
      </c>
      <c r="M16" s="3">
        <f t="shared" si="3"/>
        <v>4320</v>
      </c>
      <c r="N16" s="2">
        <f t="shared" si="2"/>
        <v>23760</v>
      </c>
      <c r="O16" s="3" t="s">
        <v>62</v>
      </c>
      <c r="P16" s="3" t="s">
        <v>80</v>
      </c>
    </row>
    <row r="17" spans="1:16" ht="38.25" x14ac:dyDescent="0.25">
      <c r="A17" s="3" t="s">
        <v>5</v>
      </c>
      <c r="B17" s="3" t="s">
        <v>24</v>
      </c>
      <c r="C17" s="3" t="s">
        <v>45</v>
      </c>
      <c r="D17" s="8" t="s">
        <v>15</v>
      </c>
      <c r="E17" s="8" t="s">
        <v>27</v>
      </c>
      <c r="F17" s="3" t="s">
        <v>6</v>
      </c>
      <c r="G17" s="3" t="s">
        <v>7</v>
      </c>
      <c r="H17" s="3" t="s">
        <v>130</v>
      </c>
      <c r="I17" s="3">
        <v>12</v>
      </c>
      <c r="J17" s="3" t="s">
        <v>132</v>
      </c>
      <c r="K17" s="3">
        <f t="shared" si="0"/>
        <v>288</v>
      </c>
      <c r="L17" s="3">
        <v>15</v>
      </c>
      <c r="M17" s="3">
        <f t="shared" si="3"/>
        <v>4320</v>
      </c>
      <c r="N17" s="2">
        <f t="shared" si="2"/>
        <v>23760</v>
      </c>
      <c r="O17" s="3" t="s">
        <v>63</v>
      </c>
      <c r="P17" s="3" t="s">
        <v>81</v>
      </c>
    </row>
    <row r="18" spans="1:16" ht="38.25" x14ac:dyDescent="0.25">
      <c r="A18" s="3" t="s">
        <v>5</v>
      </c>
      <c r="B18" s="3" t="s">
        <v>24</v>
      </c>
      <c r="C18" s="3" t="s">
        <v>46</v>
      </c>
      <c r="D18" s="8" t="s">
        <v>15</v>
      </c>
      <c r="E18" s="8" t="s">
        <v>27</v>
      </c>
      <c r="F18" s="3" t="s">
        <v>6</v>
      </c>
      <c r="G18" s="3" t="s">
        <v>8</v>
      </c>
      <c r="H18" s="3" t="s">
        <v>130</v>
      </c>
      <c r="I18" s="3">
        <v>12</v>
      </c>
      <c r="J18" s="3" t="s">
        <v>132</v>
      </c>
      <c r="K18" s="3">
        <f t="shared" si="0"/>
        <v>288</v>
      </c>
      <c r="L18" s="3">
        <v>15</v>
      </c>
      <c r="M18" s="3">
        <f t="shared" si="3"/>
        <v>4320</v>
      </c>
      <c r="N18" s="2">
        <f t="shared" si="2"/>
        <v>23760</v>
      </c>
      <c r="O18" s="3" t="s">
        <v>64</v>
      </c>
      <c r="P18" s="3" t="s">
        <v>82</v>
      </c>
    </row>
    <row r="19" spans="1:16" ht="38.25" x14ac:dyDescent="0.25">
      <c r="A19" s="3" t="s">
        <v>5</v>
      </c>
      <c r="B19" s="3" t="s">
        <v>24</v>
      </c>
      <c r="C19" s="3" t="s">
        <v>47</v>
      </c>
      <c r="D19" s="8" t="s">
        <v>15</v>
      </c>
      <c r="E19" s="8" t="s">
        <v>27</v>
      </c>
      <c r="F19" s="3" t="s">
        <v>6</v>
      </c>
      <c r="G19" s="3" t="s">
        <v>8</v>
      </c>
      <c r="H19" s="3" t="s">
        <v>130</v>
      </c>
      <c r="I19" s="3">
        <v>12</v>
      </c>
      <c r="J19" s="3" t="s">
        <v>132</v>
      </c>
      <c r="K19" s="3">
        <f t="shared" si="0"/>
        <v>288</v>
      </c>
      <c r="L19" s="3">
        <v>15</v>
      </c>
      <c r="M19" s="3">
        <f t="shared" si="3"/>
        <v>4320</v>
      </c>
      <c r="N19" s="2">
        <f t="shared" si="2"/>
        <v>23760</v>
      </c>
      <c r="O19" s="3" t="s">
        <v>65</v>
      </c>
      <c r="P19" s="3" t="s">
        <v>83</v>
      </c>
    </row>
    <row r="20" spans="1:16" ht="38.25" x14ac:dyDescent="0.25">
      <c r="A20" s="3" t="s">
        <v>5</v>
      </c>
      <c r="B20" s="3" t="s">
        <v>24</v>
      </c>
      <c r="C20" s="3" t="s">
        <v>48</v>
      </c>
      <c r="D20" s="8" t="s">
        <v>15</v>
      </c>
      <c r="E20" s="8" t="s">
        <v>27</v>
      </c>
      <c r="F20" s="3" t="s">
        <v>6</v>
      </c>
      <c r="G20" s="3" t="s">
        <v>8</v>
      </c>
      <c r="H20" s="3" t="s">
        <v>130</v>
      </c>
      <c r="I20" s="3">
        <v>12</v>
      </c>
      <c r="J20" s="3" t="s">
        <v>132</v>
      </c>
      <c r="K20" s="3">
        <f t="shared" si="0"/>
        <v>288</v>
      </c>
      <c r="L20" s="3">
        <v>15</v>
      </c>
      <c r="M20" s="3">
        <f t="shared" si="3"/>
        <v>4320</v>
      </c>
      <c r="N20" s="2">
        <f t="shared" si="2"/>
        <v>23760</v>
      </c>
      <c r="O20" s="3" t="s">
        <v>66</v>
      </c>
      <c r="P20" s="3" t="s">
        <v>84</v>
      </c>
    </row>
    <row r="21" spans="1:16" ht="38.25" x14ac:dyDescent="0.25">
      <c r="A21" s="3" t="s">
        <v>5</v>
      </c>
      <c r="B21" s="3" t="s">
        <v>24</v>
      </c>
      <c r="C21" s="3" t="s">
        <v>49</v>
      </c>
      <c r="D21" s="8" t="s">
        <v>15</v>
      </c>
      <c r="E21" s="8" t="s">
        <v>27</v>
      </c>
      <c r="F21" s="3" t="s">
        <v>6</v>
      </c>
      <c r="G21" s="3" t="s">
        <v>8</v>
      </c>
      <c r="H21" s="3" t="s">
        <v>130</v>
      </c>
      <c r="I21" s="3">
        <v>12</v>
      </c>
      <c r="J21" s="3" t="s">
        <v>132</v>
      </c>
      <c r="K21" s="3">
        <f t="shared" si="0"/>
        <v>288</v>
      </c>
      <c r="L21" s="3">
        <v>15</v>
      </c>
      <c r="M21" s="3">
        <f t="shared" si="3"/>
        <v>4320</v>
      </c>
      <c r="N21" s="2">
        <f t="shared" si="2"/>
        <v>23760</v>
      </c>
      <c r="O21" s="3" t="s">
        <v>67</v>
      </c>
      <c r="P21" s="3" t="s">
        <v>85</v>
      </c>
    </row>
    <row r="22" spans="1:16" ht="38.25" x14ac:dyDescent="0.25">
      <c r="A22" s="3" t="s">
        <v>5</v>
      </c>
      <c r="B22" s="3" t="s">
        <v>24</v>
      </c>
      <c r="C22" s="3" t="s">
        <v>50</v>
      </c>
      <c r="D22" s="8" t="s">
        <v>15</v>
      </c>
      <c r="E22" s="8" t="s">
        <v>27</v>
      </c>
      <c r="F22" s="3" t="s">
        <v>6</v>
      </c>
      <c r="G22" s="3" t="s">
        <v>7</v>
      </c>
      <c r="H22" s="3" t="s">
        <v>130</v>
      </c>
      <c r="I22" s="3">
        <v>12</v>
      </c>
      <c r="J22" s="3" t="s">
        <v>132</v>
      </c>
      <c r="K22" s="3">
        <f t="shared" si="0"/>
        <v>288</v>
      </c>
      <c r="L22" s="3">
        <v>15</v>
      </c>
      <c r="M22" s="3">
        <f t="shared" si="3"/>
        <v>4320</v>
      </c>
      <c r="N22" s="2">
        <f t="shared" si="2"/>
        <v>23760</v>
      </c>
      <c r="O22" s="3" t="s">
        <v>68</v>
      </c>
      <c r="P22" s="3" t="s">
        <v>86</v>
      </c>
    </row>
    <row r="23" spans="1:16" ht="38.25" x14ac:dyDescent="0.25">
      <c r="A23" s="3" t="s">
        <v>5</v>
      </c>
      <c r="B23" s="3" t="s">
        <v>24</v>
      </c>
      <c r="C23" s="3" t="s">
        <v>51</v>
      </c>
      <c r="D23" s="8" t="s">
        <v>15</v>
      </c>
      <c r="E23" s="8" t="s">
        <v>27</v>
      </c>
      <c r="F23" s="3" t="s">
        <v>6</v>
      </c>
      <c r="G23" s="3" t="s">
        <v>7</v>
      </c>
      <c r="H23" s="3" t="s">
        <v>130</v>
      </c>
      <c r="I23" s="3">
        <v>12</v>
      </c>
      <c r="J23" s="3" t="s">
        <v>132</v>
      </c>
      <c r="K23" s="3">
        <f t="shared" si="0"/>
        <v>288</v>
      </c>
      <c r="L23" s="3">
        <v>15</v>
      </c>
      <c r="M23" s="3">
        <f t="shared" si="3"/>
        <v>4320</v>
      </c>
      <c r="N23" s="2">
        <f t="shared" si="2"/>
        <v>23760</v>
      </c>
      <c r="O23" s="3" t="s">
        <v>69</v>
      </c>
      <c r="P23" s="3" t="s">
        <v>87</v>
      </c>
    </row>
    <row r="24" spans="1:16" ht="38.25" x14ac:dyDescent="0.25">
      <c r="A24" s="3" t="s">
        <v>5</v>
      </c>
      <c r="B24" s="3" t="s">
        <v>24</v>
      </c>
      <c r="C24" s="3" t="s">
        <v>52</v>
      </c>
      <c r="D24" s="8" t="s">
        <v>15</v>
      </c>
      <c r="E24" s="8" t="s">
        <v>27</v>
      </c>
      <c r="F24" s="3" t="s">
        <v>6</v>
      </c>
      <c r="G24" s="3" t="s">
        <v>8</v>
      </c>
      <c r="H24" s="3" t="s">
        <v>130</v>
      </c>
      <c r="I24" s="3">
        <v>12</v>
      </c>
      <c r="J24" s="3" t="s">
        <v>132</v>
      </c>
      <c r="K24" s="3">
        <f t="shared" si="0"/>
        <v>288</v>
      </c>
      <c r="L24" s="3">
        <v>15</v>
      </c>
      <c r="M24" s="3">
        <f t="shared" si="3"/>
        <v>4320</v>
      </c>
      <c r="N24" s="2">
        <f t="shared" si="2"/>
        <v>23760</v>
      </c>
      <c r="O24" s="3" t="s">
        <v>70</v>
      </c>
      <c r="P24" s="3" t="s">
        <v>88</v>
      </c>
    </row>
    <row r="25" spans="1:16" ht="38.25" x14ac:dyDescent="0.25">
      <c r="A25" s="3" t="s">
        <v>5</v>
      </c>
      <c r="B25" s="3" t="s">
        <v>24</v>
      </c>
      <c r="C25" s="3" t="s">
        <v>53</v>
      </c>
      <c r="D25" s="8" t="s">
        <v>15</v>
      </c>
      <c r="E25" s="8" t="s">
        <v>27</v>
      </c>
      <c r="F25" s="3" t="s">
        <v>6</v>
      </c>
      <c r="G25" s="3" t="s">
        <v>8</v>
      </c>
      <c r="H25" s="3" t="s">
        <v>130</v>
      </c>
      <c r="I25" s="3">
        <v>12</v>
      </c>
      <c r="J25" s="3" t="s">
        <v>132</v>
      </c>
      <c r="K25" s="3">
        <f t="shared" si="0"/>
        <v>288</v>
      </c>
      <c r="L25" s="3">
        <v>15</v>
      </c>
      <c r="M25" s="3">
        <f t="shared" si="3"/>
        <v>4320</v>
      </c>
      <c r="N25" s="2">
        <f t="shared" si="2"/>
        <v>23760</v>
      </c>
      <c r="O25" s="3" t="s">
        <v>71</v>
      </c>
      <c r="P25" s="3" t="s">
        <v>89</v>
      </c>
    </row>
    <row r="26" spans="1:16" ht="38.25" x14ac:dyDescent="0.25">
      <c r="A26" s="3" t="s">
        <v>5</v>
      </c>
      <c r="B26" s="3" t="s">
        <v>24</v>
      </c>
      <c r="C26" s="3" t="s">
        <v>54</v>
      </c>
      <c r="D26" s="8" t="s">
        <v>15</v>
      </c>
      <c r="E26" s="8" t="s">
        <v>27</v>
      </c>
      <c r="F26" s="3" t="s">
        <v>6</v>
      </c>
      <c r="G26" s="3" t="s">
        <v>8</v>
      </c>
      <c r="H26" s="3" t="s">
        <v>130</v>
      </c>
      <c r="I26" s="3">
        <v>12</v>
      </c>
      <c r="J26" s="3" t="s">
        <v>132</v>
      </c>
      <c r="K26" s="3">
        <f t="shared" si="0"/>
        <v>288</v>
      </c>
      <c r="L26" s="3">
        <v>15</v>
      </c>
      <c r="M26" s="3">
        <f t="shared" si="3"/>
        <v>4320</v>
      </c>
      <c r="N26" s="2">
        <f t="shared" si="2"/>
        <v>23760</v>
      </c>
      <c r="O26" s="3" t="s">
        <v>72</v>
      </c>
      <c r="P26" s="3" t="s">
        <v>90</v>
      </c>
    </row>
    <row r="27" spans="1:16" ht="38.25" x14ac:dyDescent="0.25">
      <c r="A27" s="3" t="s">
        <v>5</v>
      </c>
      <c r="B27" s="3" t="s">
        <v>24</v>
      </c>
      <c r="C27" s="3" t="s">
        <v>91</v>
      </c>
      <c r="D27" s="8" t="s">
        <v>15</v>
      </c>
      <c r="E27" s="8" t="s">
        <v>27</v>
      </c>
      <c r="F27" s="3" t="s">
        <v>6</v>
      </c>
      <c r="G27" s="3" t="s">
        <v>8</v>
      </c>
      <c r="H27" s="3" t="s">
        <v>130</v>
      </c>
      <c r="I27" s="3">
        <v>12</v>
      </c>
      <c r="J27" s="3" t="s">
        <v>132</v>
      </c>
      <c r="K27" s="3">
        <f t="shared" si="0"/>
        <v>288</v>
      </c>
      <c r="L27" s="3">
        <v>15</v>
      </c>
      <c r="M27" s="3">
        <f t="shared" ref="M27:M33" si="4">K27*L27</f>
        <v>4320</v>
      </c>
      <c r="N27" s="2">
        <f t="shared" si="2"/>
        <v>23760</v>
      </c>
      <c r="O27" s="3" t="s">
        <v>94</v>
      </c>
      <c r="P27" s="3" t="s">
        <v>97</v>
      </c>
    </row>
    <row r="28" spans="1:16" ht="38.25" x14ac:dyDescent="0.25">
      <c r="A28" s="3" t="s">
        <v>5</v>
      </c>
      <c r="B28" s="3" t="s">
        <v>24</v>
      </c>
      <c r="C28" s="3" t="s">
        <v>92</v>
      </c>
      <c r="D28" s="8" t="s">
        <v>15</v>
      </c>
      <c r="E28" s="8" t="s">
        <v>27</v>
      </c>
      <c r="F28" s="3" t="s">
        <v>6</v>
      </c>
      <c r="G28" s="3" t="s">
        <v>8</v>
      </c>
      <c r="H28" s="3" t="s">
        <v>130</v>
      </c>
      <c r="I28" s="3">
        <v>12</v>
      </c>
      <c r="J28" s="3" t="s">
        <v>132</v>
      </c>
      <c r="K28" s="3">
        <f t="shared" si="0"/>
        <v>288</v>
      </c>
      <c r="L28" s="3">
        <v>15</v>
      </c>
      <c r="M28" s="3">
        <f t="shared" si="4"/>
        <v>4320</v>
      </c>
      <c r="N28" s="2">
        <f t="shared" si="2"/>
        <v>23760</v>
      </c>
      <c r="O28" s="3" t="s">
        <v>95</v>
      </c>
      <c r="P28" s="3" t="s">
        <v>98</v>
      </c>
    </row>
    <row r="29" spans="1:16" ht="38.25" x14ac:dyDescent="0.25">
      <c r="A29" s="3" t="s">
        <v>5</v>
      </c>
      <c r="B29" s="3" t="s">
        <v>24</v>
      </c>
      <c r="C29" s="3" t="s">
        <v>93</v>
      </c>
      <c r="D29" s="8" t="s">
        <v>15</v>
      </c>
      <c r="E29" s="8" t="s">
        <v>27</v>
      </c>
      <c r="F29" s="3" t="s">
        <v>6</v>
      </c>
      <c r="G29" s="3" t="s">
        <v>8</v>
      </c>
      <c r="H29" s="3" t="s">
        <v>130</v>
      </c>
      <c r="I29" s="3">
        <v>12</v>
      </c>
      <c r="J29" s="3" t="s">
        <v>132</v>
      </c>
      <c r="K29" s="3">
        <f t="shared" si="0"/>
        <v>288</v>
      </c>
      <c r="L29" s="3">
        <v>15</v>
      </c>
      <c r="M29" s="3">
        <f t="shared" si="4"/>
        <v>4320</v>
      </c>
      <c r="N29" s="2">
        <f t="shared" si="2"/>
        <v>23760</v>
      </c>
      <c r="O29" s="3" t="s">
        <v>96</v>
      </c>
      <c r="P29" s="3" t="s">
        <v>99</v>
      </c>
    </row>
    <row r="30" spans="1:16" ht="38.25" x14ac:dyDescent="0.25">
      <c r="A30" s="3" t="s">
        <v>5</v>
      </c>
      <c r="B30" s="3" t="s">
        <v>24</v>
      </c>
      <c r="C30" s="3" t="s">
        <v>100</v>
      </c>
      <c r="D30" s="8" t="s">
        <v>15</v>
      </c>
      <c r="E30" s="8" t="s">
        <v>27</v>
      </c>
      <c r="F30" s="3" t="s">
        <v>6</v>
      </c>
      <c r="G30" s="3" t="s">
        <v>8</v>
      </c>
      <c r="H30" s="3" t="s">
        <v>130</v>
      </c>
      <c r="I30" s="3">
        <v>12</v>
      </c>
      <c r="J30" s="3" t="s">
        <v>132</v>
      </c>
      <c r="K30" s="3">
        <f t="shared" si="0"/>
        <v>288</v>
      </c>
      <c r="L30" s="3">
        <v>15</v>
      </c>
      <c r="M30" s="3">
        <f t="shared" si="4"/>
        <v>4320</v>
      </c>
      <c r="N30" s="2">
        <f t="shared" si="2"/>
        <v>23760</v>
      </c>
      <c r="O30" s="3" t="s">
        <v>103</v>
      </c>
      <c r="P30" s="3" t="s">
        <v>30</v>
      </c>
    </row>
    <row r="31" spans="1:16" ht="38.25" x14ac:dyDescent="0.25">
      <c r="A31" s="3" t="s">
        <v>5</v>
      </c>
      <c r="B31" s="3" t="s">
        <v>24</v>
      </c>
      <c r="C31" s="3" t="s">
        <v>101</v>
      </c>
      <c r="D31" s="8" t="s">
        <v>15</v>
      </c>
      <c r="E31" s="8" t="s">
        <v>27</v>
      </c>
      <c r="F31" s="3" t="s">
        <v>6</v>
      </c>
      <c r="G31" s="3" t="s">
        <v>8</v>
      </c>
      <c r="H31" s="3" t="s">
        <v>130</v>
      </c>
      <c r="I31" s="3">
        <v>12</v>
      </c>
      <c r="J31" s="3" t="s">
        <v>132</v>
      </c>
      <c r="K31" s="3">
        <f t="shared" si="0"/>
        <v>288</v>
      </c>
      <c r="L31" s="3">
        <v>15</v>
      </c>
      <c r="M31" s="3">
        <f t="shared" si="4"/>
        <v>4320</v>
      </c>
      <c r="N31" s="2">
        <f t="shared" si="2"/>
        <v>23760</v>
      </c>
      <c r="O31" s="3" t="s">
        <v>104</v>
      </c>
      <c r="P31" s="3" t="s">
        <v>106</v>
      </c>
    </row>
    <row r="32" spans="1:16" ht="38.25" x14ac:dyDescent="0.25">
      <c r="A32" s="3" t="s">
        <v>5</v>
      </c>
      <c r="B32" s="3" t="s">
        <v>24</v>
      </c>
      <c r="C32" s="3" t="s">
        <v>107</v>
      </c>
      <c r="D32" s="8" t="s">
        <v>15</v>
      </c>
      <c r="E32" s="8" t="s">
        <v>27</v>
      </c>
      <c r="F32" s="3" t="s">
        <v>6</v>
      </c>
      <c r="G32" s="3" t="s">
        <v>7</v>
      </c>
      <c r="H32" s="3" t="s">
        <v>130</v>
      </c>
      <c r="I32" s="3">
        <v>12</v>
      </c>
      <c r="J32" s="3" t="s">
        <v>132</v>
      </c>
      <c r="K32" s="3">
        <f t="shared" si="0"/>
        <v>288</v>
      </c>
      <c r="L32" s="3">
        <v>15</v>
      </c>
      <c r="M32" s="3">
        <f t="shared" si="4"/>
        <v>4320</v>
      </c>
      <c r="N32" s="2">
        <f t="shared" si="2"/>
        <v>23760</v>
      </c>
      <c r="O32" s="3" t="s">
        <v>105</v>
      </c>
      <c r="P32" s="3" t="s">
        <v>30</v>
      </c>
    </row>
    <row r="33" spans="1:16" ht="38.25" x14ac:dyDescent="0.25">
      <c r="A33" s="3" t="s">
        <v>5</v>
      </c>
      <c r="B33" s="3" t="s">
        <v>24</v>
      </c>
      <c r="C33" s="3" t="s">
        <v>102</v>
      </c>
      <c r="D33" s="8" t="s">
        <v>15</v>
      </c>
      <c r="E33" s="8" t="s">
        <v>27</v>
      </c>
      <c r="F33" s="3" t="s">
        <v>6</v>
      </c>
      <c r="G33" s="3" t="s">
        <v>8</v>
      </c>
      <c r="H33" s="3" t="s">
        <v>130</v>
      </c>
      <c r="I33" s="3">
        <v>12</v>
      </c>
      <c r="J33" s="3" t="s">
        <v>132</v>
      </c>
      <c r="K33" s="3">
        <f t="shared" si="0"/>
        <v>288</v>
      </c>
      <c r="L33" s="3">
        <v>15</v>
      </c>
      <c r="M33" s="3">
        <f t="shared" si="4"/>
        <v>4320</v>
      </c>
      <c r="N33" s="2">
        <f t="shared" si="2"/>
        <v>23760</v>
      </c>
      <c r="O33" s="3" t="s">
        <v>108</v>
      </c>
      <c r="P33" s="3" t="s">
        <v>106</v>
      </c>
    </row>
    <row r="34" spans="1:16" ht="38.25" x14ac:dyDescent="0.25">
      <c r="A34" s="3" t="s">
        <v>5</v>
      </c>
      <c r="B34" s="3" t="s">
        <v>24</v>
      </c>
      <c r="C34" s="3" t="s">
        <v>109</v>
      </c>
      <c r="D34" s="8" t="s">
        <v>15</v>
      </c>
      <c r="E34" s="8" t="s">
        <v>27</v>
      </c>
      <c r="F34" s="3" t="s">
        <v>6</v>
      </c>
      <c r="G34" s="3" t="s">
        <v>7</v>
      </c>
      <c r="H34" s="3" t="s">
        <v>130</v>
      </c>
      <c r="I34" s="3">
        <v>12</v>
      </c>
      <c r="J34" s="3" t="s">
        <v>132</v>
      </c>
      <c r="K34" s="3">
        <f t="shared" si="0"/>
        <v>288</v>
      </c>
      <c r="L34" s="3">
        <v>15</v>
      </c>
      <c r="M34" s="3">
        <f t="shared" ref="M34:M39" si="5">K34*L34</f>
        <v>4320</v>
      </c>
      <c r="N34" s="2">
        <f t="shared" si="2"/>
        <v>23760</v>
      </c>
      <c r="O34" s="3" t="s">
        <v>114</v>
      </c>
      <c r="P34" s="3" t="s">
        <v>120</v>
      </c>
    </row>
    <row r="35" spans="1:16" ht="51" x14ac:dyDescent="0.25">
      <c r="A35" s="3" t="s">
        <v>5</v>
      </c>
      <c r="B35" s="3" t="s">
        <v>24</v>
      </c>
      <c r="C35" s="3" t="s">
        <v>110</v>
      </c>
      <c r="D35" s="8" t="s">
        <v>15</v>
      </c>
      <c r="E35" s="8" t="s">
        <v>27</v>
      </c>
      <c r="F35" s="3" t="s">
        <v>6</v>
      </c>
      <c r="G35" s="3" t="s">
        <v>8</v>
      </c>
      <c r="H35" s="3" t="s">
        <v>130</v>
      </c>
      <c r="I35" s="3">
        <v>12</v>
      </c>
      <c r="J35" s="3" t="s">
        <v>132</v>
      </c>
      <c r="K35" s="3">
        <f t="shared" si="0"/>
        <v>288</v>
      </c>
      <c r="L35" s="3">
        <v>15</v>
      </c>
      <c r="M35" s="3">
        <f t="shared" si="5"/>
        <v>4320</v>
      </c>
      <c r="N35" s="2">
        <f t="shared" si="2"/>
        <v>23760</v>
      </c>
      <c r="O35" s="3" t="s">
        <v>115</v>
      </c>
      <c r="P35" s="3" t="s">
        <v>121</v>
      </c>
    </row>
    <row r="36" spans="1:16" ht="38.25" x14ac:dyDescent="0.25">
      <c r="A36" s="3" t="s">
        <v>5</v>
      </c>
      <c r="B36" s="3" t="s">
        <v>24</v>
      </c>
      <c r="C36" s="3" t="s">
        <v>111</v>
      </c>
      <c r="D36" s="8" t="s">
        <v>15</v>
      </c>
      <c r="E36" s="8" t="s">
        <v>27</v>
      </c>
      <c r="F36" s="3" t="s">
        <v>6</v>
      </c>
      <c r="G36" s="3" t="s">
        <v>8</v>
      </c>
      <c r="H36" s="3" t="s">
        <v>130</v>
      </c>
      <c r="I36" s="3">
        <v>12</v>
      </c>
      <c r="J36" s="3" t="s">
        <v>132</v>
      </c>
      <c r="K36" s="3">
        <f t="shared" si="0"/>
        <v>288</v>
      </c>
      <c r="L36" s="3">
        <v>15</v>
      </c>
      <c r="M36" s="3">
        <f t="shared" si="5"/>
        <v>4320</v>
      </c>
      <c r="N36" s="2">
        <f t="shared" si="2"/>
        <v>23760</v>
      </c>
      <c r="O36" s="3" t="s">
        <v>116</v>
      </c>
      <c r="P36" s="3" t="s">
        <v>122</v>
      </c>
    </row>
    <row r="37" spans="1:16" ht="38.25" x14ac:dyDescent="0.25">
      <c r="A37" s="3" t="s">
        <v>5</v>
      </c>
      <c r="B37" s="3" t="s">
        <v>24</v>
      </c>
      <c r="C37" s="3" t="s">
        <v>111</v>
      </c>
      <c r="D37" s="8" t="s">
        <v>15</v>
      </c>
      <c r="E37" s="8" t="s">
        <v>27</v>
      </c>
      <c r="F37" s="3" t="s">
        <v>6</v>
      </c>
      <c r="G37" s="3" t="s">
        <v>7</v>
      </c>
      <c r="H37" s="3" t="s">
        <v>130</v>
      </c>
      <c r="I37" s="3">
        <v>12</v>
      </c>
      <c r="J37" s="3" t="s">
        <v>132</v>
      </c>
      <c r="K37" s="3">
        <f t="shared" si="0"/>
        <v>288</v>
      </c>
      <c r="L37" s="3">
        <v>15</v>
      </c>
      <c r="M37" s="3">
        <f t="shared" ref="M37" si="6">K37*L37</f>
        <v>4320</v>
      </c>
      <c r="N37" s="2">
        <f t="shared" si="2"/>
        <v>23760</v>
      </c>
      <c r="O37" s="3" t="s">
        <v>117</v>
      </c>
      <c r="P37" s="3" t="s">
        <v>122</v>
      </c>
    </row>
    <row r="38" spans="1:16" ht="38.25" x14ac:dyDescent="0.25">
      <c r="A38" s="3" t="s">
        <v>5</v>
      </c>
      <c r="B38" s="3" t="s">
        <v>24</v>
      </c>
      <c r="C38" s="3" t="s">
        <v>112</v>
      </c>
      <c r="D38" s="8" t="s">
        <v>15</v>
      </c>
      <c r="E38" s="8" t="s">
        <v>27</v>
      </c>
      <c r="F38" s="3" t="s">
        <v>6</v>
      </c>
      <c r="G38" s="3" t="s">
        <v>8</v>
      </c>
      <c r="H38" s="3" t="s">
        <v>130</v>
      </c>
      <c r="I38" s="3">
        <v>12</v>
      </c>
      <c r="J38" s="3" t="s">
        <v>132</v>
      </c>
      <c r="K38" s="3">
        <f t="shared" si="0"/>
        <v>288</v>
      </c>
      <c r="L38" s="3">
        <v>15</v>
      </c>
      <c r="M38" s="3">
        <f t="shared" si="5"/>
        <v>4320</v>
      </c>
      <c r="N38" s="2">
        <f t="shared" si="2"/>
        <v>23760</v>
      </c>
      <c r="O38" s="3" t="s">
        <v>118</v>
      </c>
      <c r="P38" s="3" t="s">
        <v>123</v>
      </c>
    </row>
    <row r="39" spans="1:16" ht="38.25" x14ac:dyDescent="0.25">
      <c r="A39" s="3" t="s">
        <v>5</v>
      </c>
      <c r="B39" s="3" t="s">
        <v>24</v>
      </c>
      <c r="C39" s="3" t="s">
        <v>113</v>
      </c>
      <c r="D39" s="8" t="s">
        <v>15</v>
      </c>
      <c r="E39" s="8" t="s">
        <v>27</v>
      </c>
      <c r="F39" s="3" t="s">
        <v>6</v>
      </c>
      <c r="G39" s="3" t="s">
        <v>8</v>
      </c>
      <c r="H39" s="3" t="s">
        <v>130</v>
      </c>
      <c r="I39" s="3">
        <v>12</v>
      </c>
      <c r="J39" s="3" t="s">
        <v>132</v>
      </c>
      <c r="K39" s="3">
        <f t="shared" si="0"/>
        <v>288</v>
      </c>
      <c r="L39" s="3">
        <v>15</v>
      </c>
      <c r="M39" s="3">
        <f t="shared" si="5"/>
        <v>4320</v>
      </c>
      <c r="N39" s="2">
        <f t="shared" si="2"/>
        <v>23760</v>
      </c>
      <c r="O39" s="3" t="s">
        <v>119</v>
      </c>
      <c r="P39" s="3" t="s">
        <v>124</v>
      </c>
    </row>
    <row r="40" spans="1:16" ht="38.25" x14ac:dyDescent="0.25">
      <c r="A40" s="3" t="s">
        <v>5</v>
      </c>
      <c r="B40" s="3" t="s">
        <v>24</v>
      </c>
      <c r="C40" s="3" t="s">
        <v>125</v>
      </c>
      <c r="D40" s="8" t="s">
        <v>15</v>
      </c>
      <c r="E40" s="8" t="s">
        <v>27</v>
      </c>
      <c r="F40" s="3" t="s">
        <v>6</v>
      </c>
      <c r="G40" s="3" t="s">
        <v>8</v>
      </c>
      <c r="H40" s="3" t="s">
        <v>130</v>
      </c>
      <c r="I40" s="3">
        <v>12</v>
      </c>
      <c r="J40" s="3" t="s">
        <v>132</v>
      </c>
      <c r="K40" s="3">
        <f t="shared" si="0"/>
        <v>288</v>
      </c>
      <c r="L40" s="3">
        <v>15</v>
      </c>
      <c r="M40" s="3">
        <f t="shared" ref="M40" si="7">K40*L40</f>
        <v>4320</v>
      </c>
      <c r="N40" s="2">
        <f t="shared" si="2"/>
        <v>23760</v>
      </c>
      <c r="O40" s="3" t="s">
        <v>126</v>
      </c>
      <c r="P40" s="3" t="s">
        <v>30</v>
      </c>
    </row>
    <row r="41" spans="1:16" ht="38.25" x14ac:dyDescent="0.25">
      <c r="A41" s="3" t="s">
        <v>5</v>
      </c>
      <c r="B41" s="3" t="s">
        <v>24</v>
      </c>
      <c r="C41" s="3" t="s">
        <v>134</v>
      </c>
      <c r="D41" s="8" t="s">
        <v>15</v>
      </c>
      <c r="E41" s="8" t="s">
        <v>27</v>
      </c>
      <c r="F41" s="3" t="s">
        <v>6</v>
      </c>
      <c r="G41" s="3" t="s">
        <v>8</v>
      </c>
      <c r="H41" s="3" t="s">
        <v>130</v>
      </c>
      <c r="I41" s="3">
        <v>12</v>
      </c>
      <c r="J41" s="3" t="s">
        <v>132</v>
      </c>
      <c r="K41" s="3">
        <f t="shared" ref="K41:K42" si="8">24*I41</f>
        <v>288</v>
      </c>
      <c r="L41" s="3">
        <v>15</v>
      </c>
      <c r="M41" s="3">
        <f t="shared" ref="M41:M42" si="9">K41*L41</f>
        <v>4320</v>
      </c>
      <c r="N41" s="2">
        <f t="shared" si="2"/>
        <v>23760</v>
      </c>
      <c r="O41" s="3" t="s">
        <v>136</v>
      </c>
      <c r="P41" s="3" t="s">
        <v>135</v>
      </c>
    </row>
    <row r="42" spans="1:16" ht="38.25" x14ac:dyDescent="0.25">
      <c r="A42" s="3" t="s">
        <v>5</v>
      </c>
      <c r="B42" s="3" t="s">
        <v>24</v>
      </c>
      <c r="C42" s="3" t="s">
        <v>134</v>
      </c>
      <c r="D42" s="8" t="s">
        <v>15</v>
      </c>
      <c r="E42" s="8" t="s">
        <v>27</v>
      </c>
      <c r="F42" s="3" t="s">
        <v>6</v>
      </c>
      <c r="G42" s="3" t="s">
        <v>7</v>
      </c>
      <c r="H42" s="3" t="s">
        <v>130</v>
      </c>
      <c r="I42" s="3">
        <v>12</v>
      </c>
      <c r="J42" s="3" t="s">
        <v>132</v>
      </c>
      <c r="K42" s="3">
        <f t="shared" si="8"/>
        <v>288</v>
      </c>
      <c r="L42" s="3">
        <v>15</v>
      </c>
      <c r="M42" s="3">
        <f t="shared" si="9"/>
        <v>4320</v>
      </c>
      <c r="N42" s="2">
        <f t="shared" si="2"/>
        <v>23760</v>
      </c>
      <c r="O42" s="3" t="s">
        <v>137</v>
      </c>
      <c r="P42" s="3" t="s">
        <v>135</v>
      </c>
    </row>
    <row r="43" spans="1:16" ht="15" x14ac:dyDescent="0.25">
      <c r="N43" s="9"/>
    </row>
    <row r="44" spans="1:16" ht="15" x14ac:dyDescent="0.25">
      <c r="N44" s="9"/>
    </row>
    <row r="45" spans="1:16" ht="15" x14ac:dyDescent="0.25">
      <c r="N45" s="9"/>
    </row>
  </sheetData>
  <autoFilter ref="A1:P42"/>
  <hyperlinks>
    <hyperlink ref="D2" r:id="rId1"/>
    <hyperlink ref="D3" r:id="rId2"/>
    <hyperlink ref="D4" r:id="rId3"/>
    <hyperlink ref="D5" r:id="rId4"/>
    <hyperlink ref="D6" r:id="rId5"/>
    <hyperlink ref="D7" r:id="rId6"/>
    <hyperlink ref="D8" r:id="rId7"/>
    <hyperlink ref="E2" r:id="rId8"/>
    <hyperlink ref="E3" r:id="rId9"/>
    <hyperlink ref="E4" r:id="rId10"/>
    <hyperlink ref="E5" r:id="rId11"/>
    <hyperlink ref="E6" r:id="rId12"/>
    <hyperlink ref="E7" r:id="rId13"/>
    <hyperlink ref="E8" r:id="rId14"/>
    <hyperlink ref="D11" r:id="rId15"/>
    <hyperlink ref="D12" r:id="rId16"/>
    <hyperlink ref="D13" r:id="rId17"/>
    <hyperlink ref="D14" r:id="rId18"/>
    <hyperlink ref="D15" r:id="rId19"/>
    <hyperlink ref="D16" r:id="rId20"/>
    <hyperlink ref="D17" r:id="rId21"/>
    <hyperlink ref="D18" r:id="rId22"/>
    <hyperlink ref="D19" r:id="rId23"/>
    <hyperlink ref="D20" r:id="rId24"/>
    <hyperlink ref="D21" r:id="rId25"/>
    <hyperlink ref="D22" r:id="rId26"/>
    <hyperlink ref="D23" r:id="rId27"/>
    <hyperlink ref="D24" r:id="rId28"/>
    <hyperlink ref="D25" r:id="rId29"/>
    <hyperlink ref="D26" r:id="rId30"/>
    <hyperlink ref="D9" r:id="rId31"/>
    <hyperlink ref="D10" r:id="rId32"/>
    <hyperlink ref="E9" r:id="rId33"/>
    <hyperlink ref="E10" r:id="rId34"/>
    <hyperlink ref="E11" r:id="rId35"/>
    <hyperlink ref="E12" r:id="rId36"/>
    <hyperlink ref="E13" r:id="rId37"/>
    <hyperlink ref="E14" r:id="rId38"/>
    <hyperlink ref="E15" r:id="rId39"/>
    <hyperlink ref="E16" r:id="rId40"/>
    <hyperlink ref="E17" r:id="rId41"/>
    <hyperlink ref="E18" r:id="rId42"/>
    <hyperlink ref="E19" r:id="rId43"/>
    <hyperlink ref="E20" r:id="rId44"/>
    <hyperlink ref="E21" r:id="rId45"/>
    <hyperlink ref="E22" r:id="rId46"/>
    <hyperlink ref="E23" r:id="rId47"/>
    <hyperlink ref="E24" r:id="rId48"/>
    <hyperlink ref="E25" r:id="rId49"/>
    <hyperlink ref="E26" r:id="rId50"/>
    <hyperlink ref="E27" r:id="rId51"/>
    <hyperlink ref="E28" r:id="rId52"/>
    <hyperlink ref="E29" r:id="rId53"/>
    <hyperlink ref="D27" r:id="rId54"/>
    <hyperlink ref="D29" r:id="rId55"/>
    <hyperlink ref="D28" r:id="rId56"/>
    <hyperlink ref="E30" r:id="rId57"/>
    <hyperlink ref="E31" r:id="rId58"/>
    <hyperlink ref="D30" r:id="rId59"/>
    <hyperlink ref="D31" r:id="rId60"/>
    <hyperlink ref="E32" r:id="rId61"/>
    <hyperlink ref="E33" r:id="rId62"/>
    <hyperlink ref="D32" r:id="rId63"/>
    <hyperlink ref="D33" r:id="rId64"/>
    <hyperlink ref="E34" r:id="rId65"/>
    <hyperlink ref="E35" r:id="rId66"/>
    <hyperlink ref="E36" r:id="rId67"/>
    <hyperlink ref="E37" r:id="rId68"/>
    <hyperlink ref="E38" r:id="rId69"/>
    <hyperlink ref="E39" r:id="rId70"/>
    <hyperlink ref="D34" r:id="rId71"/>
    <hyperlink ref="D35" r:id="rId72"/>
    <hyperlink ref="D39" r:id="rId73"/>
    <hyperlink ref="D38" r:id="rId74"/>
    <hyperlink ref="D37" r:id="rId75"/>
    <hyperlink ref="D36" r:id="rId76"/>
    <hyperlink ref="D40" r:id="rId77"/>
    <hyperlink ref="E40" r:id="rId78"/>
    <hyperlink ref="D41" r:id="rId79"/>
    <hyperlink ref="D42" r:id="rId80"/>
    <hyperlink ref="E41" r:id="rId81"/>
    <hyperlink ref="E42" r:id="rId82"/>
  </hyperlinks>
  <pageMargins left="0.7" right="0.7" top="0.75" bottom="0.75" header="0.3" footer="0.3"/>
  <pageSetup paperSize="9" orientation="portrait" r:id="rId8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билборды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2026-07-09T23:31:03Z</dcterms:modified>
</cp:coreProperties>
</file>