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Афишные стенды" sheetId="1" r:id="rId1"/>
  </sheets>
  <definedNames>
    <definedName name="_xlnm._FilterDatabase" localSheetId="0" hidden="1">'Афишные стенды'!$A$1:$M$1</definedName>
  </definedNames>
  <calcPr calcId="162913"/>
</workbook>
</file>

<file path=xl/calcChain.xml><?xml version="1.0" encoding="utf-8"?>
<calcChain xmlns="http://schemas.openxmlformats.org/spreadsheetml/2006/main">
  <c r="L8" i="1" l="1"/>
  <c r="L9" i="1"/>
  <c r="L10" i="1"/>
  <c r="L11" i="1"/>
  <c r="L7" i="1"/>
  <c r="K8" i="1"/>
  <c r="K9" i="1"/>
  <c r="K10" i="1"/>
  <c r="K11" i="1"/>
  <c r="K7" i="1"/>
  <c r="M11" i="1"/>
  <c r="M10" i="1"/>
  <c r="M9" i="1"/>
  <c r="M8" i="1"/>
  <c r="M7" i="1"/>
  <c r="M3" i="1"/>
  <c r="M4" i="1"/>
  <c r="M5" i="1"/>
  <c r="M6" i="1"/>
  <c r="M2" i="1"/>
  <c r="L3" i="1"/>
  <c r="L4" i="1"/>
  <c r="L5" i="1"/>
  <c r="L6" i="1"/>
  <c r="L2" i="1"/>
  <c r="K3" i="1"/>
  <c r="K4" i="1"/>
  <c r="K5" i="1"/>
  <c r="K6" i="1"/>
  <c r="K2" i="1"/>
</calcChain>
</file>

<file path=xl/sharedStrings.xml><?xml version="1.0" encoding="utf-8"?>
<sst xmlns="http://schemas.openxmlformats.org/spreadsheetml/2006/main" count="93" uniqueCount="21">
  <si>
    <t>Город</t>
  </si>
  <si>
    <t>Свет</t>
  </si>
  <si>
    <t>Способ показа</t>
  </si>
  <si>
    <t>Уфа</t>
  </si>
  <si>
    <t>Нет</t>
  </si>
  <si>
    <t>Статика</t>
  </si>
  <si>
    <t>Вид конструкции</t>
  </si>
  <si>
    <t>Афишные стенды</t>
  </si>
  <si>
    <t>Фото</t>
  </si>
  <si>
    <t>Количество стендов</t>
  </si>
  <si>
    <t>Период, дней</t>
  </si>
  <si>
    <t>Ссылка</t>
  </si>
  <si>
    <t>Адреса</t>
  </si>
  <si>
    <t>Сторона</t>
  </si>
  <si>
    <t>А</t>
  </si>
  <si>
    <t>Формат</t>
  </si>
  <si>
    <t>А0</t>
  </si>
  <si>
    <t>Аренда</t>
  </si>
  <si>
    <t>Печать</t>
  </si>
  <si>
    <t>Монтаж</t>
  </si>
  <si>
    <t>А1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</si>
</sst>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4" fillId="0" borderId="0" xfId="0" applyFont="1"/>
    <xf numFmtId="164" fontId="4" fillId="0" borderId="0" xfId="0" applyNumberFormat="1" applyFont="1"/>
    <xf numFmtId="0" fontId="5" fillId="0" borderId="0" xfId="0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Fill="1"/>
    <xf numFmtId="164" fontId="4" fillId="0" borderId="0" xfId="0" applyNumberFormat="1" applyFont="1" applyFill="1"/>
    <xf numFmtId="0" fontId="2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xVggoI13mgESKw" TargetMode="External"/><Relationship Id="rId3" Type="http://schemas.openxmlformats.org/officeDocument/2006/relationships/hyperlink" Target="https://disk.yandex.ru/d/xVggoI13mgESKw" TargetMode="External"/><Relationship Id="rId7" Type="http://schemas.openxmlformats.org/officeDocument/2006/relationships/hyperlink" Target="https://disk.yandex.ru/d/xVggoI13mgESKw" TargetMode="External"/><Relationship Id="rId2" Type="http://schemas.openxmlformats.org/officeDocument/2006/relationships/hyperlink" Target="https://disk.yandex.ru/d/xVggoI13mgESKw" TargetMode="External"/><Relationship Id="rId1" Type="http://schemas.openxmlformats.org/officeDocument/2006/relationships/hyperlink" Target="https://disk.yandex.ru/i/p99dxeRFl_Mk1g" TargetMode="External"/><Relationship Id="rId6" Type="http://schemas.openxmlformats.org/officeDocument/2006/relationships/hyperlink" Target="https://disk.yandex.ru/d/xVggoI13mgESKw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d/xVggoI13mgESKw" TargetMode="External"/><Relationship Id="rId10" Type="http://schemas.openxmlformats.org/officeDocument/2006/relationships/hyperlink" Target="https://disk.yandex.ru/i/p99dxeRFl_Mk1g" TargetMode="External"/><Relationship Id="rId4" Type="http://schemas.openxmlformats.org/officeDocument/2006/relationships/hyperlink" Target="https://disk.yandex.ru/d/xVggoI13mgESKw" TargetMode="External"/><Relationship Id="rId9" Type="http://schemas.openxmlformats.org/officeDocument/2006/relationships/hyperlink" Target="https://disk.yandex.ru/d/xVggoI13mgESK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activeCell="B2" sqref="B2"/>
    </sheetView>
  </sheetViews>
  <sheetFormatPr defaultRowHeight="12.75" x14ac:dyDescent="0.2"/>
  <cols>
    <col min="1" max="1" width="10.5703125" style="1" customWidth="1"/>
    <col min="2" max="2" width="19.28515625" style="1" customWidth="1"/>
    <col min="3" max="3" width="9.5703125" style="1" customWidth="1"/>
    <col min="4" max="4" width="11.42578125" style="1" customWidth="1"/>
    <col min="5" max="5" width="12.140625" style="6" customWidth="1"/>
    <col min="6" max="6" width="9.140625" style="5" customWidth="1"/>
    <col min="7" max="7" width="17.140625" style="5" customWidth="1"/>
    <col min="8" max="8" width="21.85546875" style="1" customWidth="1"/>
    <col min="9" max="9" width="16.85546875" style="1" customWidth="1"/>
    <col min="10" max="10" width="11.7109375" style="1" customWidth="1"/>
    <col min="11" max="11" width="11.7109375" style="2" customWidth="1"/>
    <col min="12" max="12" width="11" style="2" customWidth="1"/>
    <col min="13" max="13" width="12.140625" style="2" customWidth="1"/>
    <col min="14" max="16384" width="9.140625" style="1"/>
  </cols>
  <sheetData>
    <row r="1" spans="1:13" s="3" customFormat="1" x14ac:dyDescent="0.25">
      <c r="A1" s="7" t="s">
        <v>0</v>
      </c>
      <c r="B1" s="7" t="s">
        <v>6</v>
      </c>
      <c r="C1" s="7" t="s">
        <v>8</v>
      </c>
      <c r="D1" s="7" t="s">
        <v>12</v>
      </c>
      <c r="E1" s="8" t="s">
        <v>13</v>
      </c>
      <c r="F1" s="9" t="s">
        <v>1</v>
      </c>
      <c r="G1" s="9" t="s">
        <v>2</v>
      </c>
      <c r="H1" s="7" t="s">
        <v>9</v>
      </c>
      <c r="I1" s="7" t="s">
        <v>10</v>
      </c>
      <c r="J1" s="7" t="s">
        <v>15</v>
      </c>
      <c r="K1" s="7" t="s">
        <v>17</v>
      </c>
      <c r="L1" s="7" t="s">
        <v>18</v>
      </c>
      <c r="M1" s="7" t="s">
        <v>19</v>
      </c>
    </row>
    <row r="2" spans="1:13" x14ac:dyDescent="0.2">
      <c r="A2" s="10" t="s">
        <v>3</v>
      </c>
      <c r="B2" s="10" t="s">
        <v>7</v>
      </c>
      <c r="C2" s="11" t="s">
        <v>8</v>
      </c>
      <c r="D2" s="11" t="s">
        <v>11</v>
      </c>
      <c r="E2" s="12" t="s">
        <v>14</v>
      </c>
      <c r="F2" s="13" t="s">
        <v>4</v>
      </c>
      <c r="G2" s="13" t="s">
        <v>5</v>
      </c>
      <c r="H2" s="10">
        <v>20</v>
      </c>
      <c r="I2" s="10">
        <v>14</v>
      </c>
      <c r="J2" s="10" t="s">
        <v>16</v>
      </c>
      <c r="K2" s="4">
        <f>150*I2*H2</f>
        <v>42000</v>
      </c>
      <c r="L2" s="4">
        <f>290*H2</f>
        <v>5800</v>
      </c>
      <c r="M2" s="4">
        <f>100*H2</f>
        <v>2000</v>
      </c>
    </row>
    <row r="3" spans="1:13" x14ac:dyDescent="0.2">
      <c r="A3" s="10" t="s">
        <v>3</v>
      </c>
      <c r="B3" s="10" t="s">
        <v>7</v>
      </c>
      <c r="C3" s="11" t="s">
        <v>8</v>
      </c>
      <c r="D3" s="11" t="s">
        <v>11</v>
      </c>
      <c r="E3" s="12" t="s">
        <v>14</v>
      </c>
      <c r="F3" s="13" t="s">
        <v>4</v>
      </c>
      <c r="G3" s="13" t="s">
        <v>5</v>
      </c>
      <c r="H3" s="10">
        <v>30</v>
      </c>
      <c r="I3" s="10">
        <v>14</v>
      </c>
      <c r="J3" s="10" t="s">
        <v>16</v>
      </c>
      <c r="K3" s="4">
        <f t="shared" ref="K3:K6" si="0">150*I3*H3</f>
        <v>63000</v>
      </c>
      <c r="L3" s="4">
        <f t="shared" ref="L3:L6" si="1">290*H3</f>
        <v>8700</v>
      </c>
      <c r="M3" s="4">
        <f t="shared" ref="M3:M6" si="2">100*H3</f>
        <v>3000</v>
      </c>
    </row>
    <row r="4" spans="1:13" x14ac:dyDescent="0.2">
      <c r="A4" s="10" t="s">
        <v>3</v>
      </c>
      <c r="B4" s="10" t="s">
        <v>7</v>
      </c>
      <c r="C4" s="11" t="s">
        <v>8</v>
      </c>
      <c r="D4" s="11" t="s">
        <v>11</v>
      </c>
      <c r="E4" s="12" t="s">
        <v>14</v>
      </c>
      <c r="F4" s="13" t="s">
        <v>4</v>
      </c>
      <c r="G4" s="13" t="s">
        <v>5</v>
      </c>
      <c r="H4" s="10">
        <v>40</v>
      </c>
      <c r="I4" s="10">
        <v>14</v>
      </c>
      <c r="J4" s="10" t="s">
        <v>16</v>
      </c>
      <c r="K4" s="4">
        <f t="shared" si="0"/>
        <v>84000</v>
      </c>
      <c r="L4" s="4">
        <f t="shared" si="1"/>
        <v>11600</v>
      </c>
      <c r="M4" s="4">
        <f t="shared" si="2"/>
        <v>4000</v>
      </c>
    </row>
    <row r="5" spans="1:13" x14ac:dyDescent="0.2">
      <c r="A5" s="10" t="s">
        <v>3</v>
      </c>
      <c r="B5" s="10" t="s">
        <v>7</v>
      </c>
      <c r="C5" s="11" t="s">
        <v>8</v>
      </c>
      <c r="D5" s="11" t="s">
        <v>11</v>
      </c>
      <c r="E5" s="12" t="s">
        <v>14</v>
      </c>
      <c r="F5" s="13" t="s">
        <v>4</v>
      </c>
      <c r="G5" s="13" t="s">
        <v>5</v>
      </c>
      <c r="H5" s="10">
        <v>50</v>
      </c>
      <c r="I5" s="10">
        <v>14</v>
      </c>
      <c r="J5" s="10" t="s">
        <v>16</v>
      </c>
      <c r="K5" s="4">
        <f t="shared" si="0"/>
        <v>105000</v>
      </c>
      <c r="L5" s="4">
        <f t="shared" si="1"/>
        <v>14500</v>
      </c>
      <c r="M5" s="4">
        <f t="shared" si="2"/>
        <v>5000</v>
      </c>
    </row>
    <row r="6" spans="1:13" x14ac:dyDescent="0.2">
      <c r="A6" s="10" t="s">
        <v>3</v>
      </c>
      <c r="B6" s="10" t="s">
        <v>7</v>
      </c>
      <c r="C6" s="11" t="s">
        <v>8</v>
      </c>
      <c r="D6" s="11" t="s">
        <v>11</v>
      </c>
      <c r="E6" s="12" t="s">
        <v>14</v>
      </c>
      <c r="F6" s="13" t="s">
        <v>4</v>
      </c>
      <c r="G6" s="13" t="s">
        <v>5</v>
      </c>
      <c r="H6" s="10">
        <v>60</v>
      </c>
      <c r="I6" s="10">
        <v>14</v>
      </c>
      <c r="J6" s="10" t="s">
        <v>16</v>
      </c>
      <c r="K6" s="4">
        <f t="shared" si="0"/>
        <v>126000</v>
      </c>
      <c r="L6" s="4">
        <f t="shared" si="1"/>
        <v>17400</v>
      </c>
      <c r="M6" s="4">
        <f t="shared" si="2"/>
        <v>6000</v>
      </c>
    </row>
    <row r="7" spans="1:13" x14ac:dyDescent="0.2">
      <c r="A7" s="10" t="s">
        <v>3</v>
      </c>
      <c r="B7" s="10" t="s">
        <v>7</v>
      </c>
      <c r="C7" s="11" t="s">
        <v>8</v>
      </c>
      <c r="D7" s="11" t="s">
        <v>11</v>
      </c>
      <c r="E7" s="12" t="s">
        <v>14</v>
      </c>
      <c r="F7" s="13" t="s">
        <v>4</v>
      </c>
      <c r="G7" s="13" t="s">
        <v>5</v>
      </c>
      <c r="H7" s="10">
        <v>20</v>
      </c>
      <c r="I7" s="10">
        <v>14</v>
      </c>
      <c r="J7" s="10" t="s">
        <v>20</v>
      </c>
      <c r="K7" s="4">
        <f>100*I7*H7</f>
        <v>28000</v>
      </c>
      <c r="L7" s="4">
        <f>240*H7</f>
        <v>4800</v>
      </c>
      <c r="M7" s="4">
        <f>100*H7</f>
        <v>2000</v>
      </c>
    </row>
    <row r="8" spans="1:13" x14ac:dyDescent="0.2">
      <c r="A8" s="10" t="s">
        <v>3</v>
      </c>
      <c r="B8" s="10" t="s">
        <v>7</v>
      </c>
      <c r="C8" s="11" t="s">
        <v>8</v>
      </c>
      <c r="D8" s="11" t="s">
        <v>11</v>
      </c>
      <c r="E8" s="12" t="s">
        <v>14</v>
      </c>
      <c r="F8" s="13" t="s">
        <v>4</v>
      </c>
      <c r="G8" s="13" t="s">
        <v>5</v>
      </c>
      <c r="H8" s="10">
        <v>30</v>
      </c>
      <c r="I8" s="10">
        <v>14</v>
      </c>
      <c r="J8" s="10" t="s">
        <v>20</v>
      </c>
      <c r="K8" s="4">
        <f t="shared" ref="K8:K11" si="3">100*I8*H8</f>
        <v>42000</v>
      </c>
      <c r="L8" s="4">
        <f t="shared" ref="L8:L11" si="4">240*H8</f>
        <v>7200</v>
      </c>
      <c r="M8" s="4">
        <f t="shared" ref="M8:M11" si="5">100*H8</f>
        <v>3000</v>
      </c>
    </row>
    <row r="9" spans="1:13" x14ac:dyDescent="0.2">
      <c r="A9" s="10" t="s">
        <v>3</v>
      </c>
      <c r="B9" s="10" t="s">
        <v>7</v>
      </c>
      <c r="C9" s="11" t="s">
        <v>8</v>
      </c>
      <c r="D9" s="11" t="s">
        <v>11</v>
      </c>
      <c r="E9" s="12" t="s">
        <v>14</v>
      </c>
      <c r="F9" s="13" t="s">
        <v>4</v>
      </c>
      <c r="G9" s="13" t="s">
        <v>5</v>
      </c>
      <c r="H9" s="10">
        <v>40</v>
      </c>
      <c r="I9" s="10">
        <v>14</v>
      </c>
      <c r="J9" s="10" t="s">
        <v>20</v>
      </c>
      <c r="K9" s="4">
        <f t="shared" si="3"/>
        <v>56000</v>
      </c>
      <c r="L9" s="4">
        <f t="shared" si="4"/>
        <v>9600</v>
      </c>
      <c r="M9" s="4">
        <f t="shared" si="5"/>
        <v>4000</v>
      </c>
    </row>
    <row r="10" spans="1:13" x14ac:dyDescent="0.2">
      <c r="A10" s="10" t="s">
        <v>3</v>
      </c>
      <c r="B10" s="10" t="s">
        <v>7</v>
      </c>
      <c r="C10" s="11" t="s">
        <v>8</v>
      </c>
      <c r="D10" s="11" t="s">
        <v>11</v>
      </c>
      <c r="E10" s="12" t="s">
        <v>14</v>
      </c>
      <c r="F10" s="13" t="s">
        <v>4</v>
      </c>
      <c r="G10" s="13" t="s">
        <v>5</v>
      </c>
      <c r="H10" s="10">
        <v>50</v>
      </c>
      <c r="I10" s="10">
        <v>14</v>
      </c>
      <c r="J10" s="10" t="s">
        <v>20</v>
      </c>
      <c r="K10" s="4">
        <f t="shared" si="3"/>
        <v>70000</v>
      </c>
      <c r="L10" s="4">
        <f t="shared" si="4"/>
        <v>12000</v>
      </c>
      <c r="M10" s="4">
        <f t="shared" si="5"/>
        <v>5000</v>
      </c>
    </row>
    <row r="11" spans="1:13" x14ac:dyDescent="0.2">
      <c r="A11" s="10" t="s">
        <v>3</v>
      </c>
      <c r="B11" s="10" t="s">
        <v>7</v>
      </c>
      <c r="C11" s="11" t="s">
        <v>8</v>
      </c>
      <c r="D11" s="11" t="s">
        <v>11</v>
      </c>
      <c r="E11" s="12" t="s">
        <v>14</v>
      </c>
      <c r="F11" s="13" t="s">
        <v>4</v>
      </c>
      <c r="G11" s="13" t="s">
        <v>5</v>
      </c>
      <c r="H11" s="10">
        <v>60</v>
      </c>
      <c r="I11" s="10">
        <v>14</v>
      </c>
      <c r="J11" s="10" t="s">
        <v>20</v>
      </c>
      <c r="K11" s="4">
        <f t="shared" si="3"/>
        <v>84000</v>
      </c>
      <c r="L11" s="4">
        <f t="shared" si="4"/>
        <v>14400</v>
      </c>
      <c r="M11" s="4">
        <f t="shared" si="5"/>
        <v>6000</v>
      </c>
    </row>
  </sheetData>
  <autoFilter ref="A1:M1"/>
  <hyperlinks>
    <hyperlink ref="D2" r:id="rId1"/>
    <hyperlink ref="C2" r:id="rId2"/>
    <hyperlink ref="C3:C4" r:id="rId3" display="Фото"/>
    <hyperlink ref="C5" r:id="rId4"/>
    <hyperlink ref="C6" r:id="rId5"/>
    <hyperlink ref="C7" r:id="rId6"/>
    <hyperlink ref="C8:C9" r:id="rId7" display="Фото"/>
    <hyperlink ref="C10" r:id="rId8"/>
    <hyperlink ref="C11" r:id="rId9"/>
    <hyperlink ref="D3:D11" r:id="rId10" display="Ссылка"/>
  </hyperlinks>
  <pageMargins left="0.7" right="0.7" top="0.75" bottom="0.75" header="0.3" footer="0.3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Афишные стенды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2026-05-05T16:26:36Z</dcterms:modified>
</cp:coreProperties>
</file>