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деостойки" sheetId="7" r:id="rId1"/>
  </sheets>
  <definedNames>
    <definedName name="_xlnm._FilterDatabase" localSheetId="0" hidden="1">Видеостойки!$A$1:$S$2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7" l="1"/>
  <c r="Q2" i="7" l="1"/>
  <c r="R2" i="7" s="1"/>
</calcChain>
</file>

<file path=xl/sharedStrings.xml><?xml version="1.0" encoding="utf-8"?>
<sst xmlns="http://schemas.openxmlformats.org/spreadsheetml/2006/main" count="29" uniqueCount="28">
  <si>
    <t>Город</t>
  </si>
  <si>
    <t>Ролик, сек.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</si>
  <si>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</si>
  <si>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</si>
  <si>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</si>
  <si>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</si>
  <si>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Фото</t>
  </si>
  <si>
    <t>Ссылка</t>
  </si>
  <si>
    <t>Локация</t>
  </si>
  <si>
    <t>Время работы мониторов, часов</t>
  </si>
  <si>
    <t>Координаты</t>
  </si>
  <si>
    <t>Карта</t>
  </si>
  <si>
    <t>Количество мониторов</t>
  </si>
  <si>
    <t>Вид рекламы</t>
  </si>
  <si>
    <t>Аэропорт</t>
  </si>
  <si>
    <t>Адрес</t>
  </si>
  <si>
    <t>Размещение рекламы на видеостойке</t>
  </si>
  <si>
    <t>Место установки рекламной конструкции</t>
  </si>
  <si>
    <t>Уфа</t>
  </si>
  <si>
    <t>Зал получения багажа (лента № 1,2,3)</t>
  </si>
  <si>
    <t>54.563616, 55.881574</t>
  </si>
  <si>
    <t>Размер, м.</t>
  </si>
  <si>
    <t>Код</t>
  </si>
  <si>
    <t>0,94х1,66</t>
  </si>
  <si>
    <t>Количество конструкций</t>
  </si>
  <si>
    <t>УАВС-1</t>
  </si>
  <si>
    <t>Стоимость за все мониторы</t>
  </si>
  <si>
    <t>Аэропорт Уфа имени Мустая Карима, Республика Башкортостан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</si>
</sst>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TWhQyUZYm_iW5A" TargetMode="External"/><Relationship Id="rId1" Type="http://schemas.openxmlformats.org/officeDocument/2006/relationships/hyperlink" Target="https://yandex.ru/maps/-/CHS8FYl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tabSelected="1" workbookViewId="0">
      <selection activeCell="C2" sqref="C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30.140625" style="4" customWidth="1"/>
    <col min="4" max="4" width="10" style="4" customWidth="1"/>
    <col min="5" max="5" width="19.140625" style="2" customWidth="1"/>
    <col min="6" max="6" width="28.7109375" style="2" customWidth="1"/>
    <col min="7" max="7" width="9.5703125" style="2" customWidth="1"/>
    <col min="8" max="8" width="14.140625" style="2" customWidth="1"/>
    <col min="9" max="9" width="15.5703125" style="2" customWidth="1"/>
    <col min="10" max="10" width="14.7109375" style="2" customWidth="1"/>
    <col min="11" max="11" width="8.7109375" style="2" customWidth="1"/>
    <col min="12" max="12" width="14.28515625" style="2" customWidth="1"/>
    <col min="13" max="13" width="20.7109375" style="2" customWidth="1"/>
    <col min="14" max="14" width="19.7109375" style="2" customWidth="1"/>
    <col min="15" max="15" width="22.5703125" style="2" customWidth="1"/>
    <col min="16" max="16" width="16.85546875" style="2" customWidth="1"/>
    <col min="17" max="17" width="25.42578125" style="2" customWidth="1"/>
    <col min="18" max="18" width="19.140625" style="3" customWidth="1"/>
    <col min="19" max="19" width="19" style="3" customWidth="1"/>
    <col min="20" max="16384" width="9.140625" style="2"/>
  </cols>
  <sheetData>
    <row r="1" spans="1:19" s="4" customFormat="1" ht="25.5" x14ac:dyDescent="0.2">
      <c r="A1" s="5" t="s">
        <v>0</v>
      </c>
      <c r="B1" s="5" t="s">
        <v>8</v>
      </c>
      <c r="C1" s="5" t="s">
        <v>15</v>
      </c>
      <c r="D1" s="5" t="s">
        <v>11</v>
      </c>
      <c r="E1" s="5" t="s">
        <v>13</v>
      </c>
      <c r="F1" s="5" t="s">
        <v>17</v>
      </c>
      <c r="G1" s="5" t="s">
        <v>6</v>
      </c>
      <c r="H1" s="5" t="s">
        <v>21</v>
      </c>
      <c r="I1" s="6" t="s">
        <v>24</v>
      </c>
      <c r="J1" s="6" t="s">
        <v>12</v>
      </c>
      <c r="K1" s="6" t="s">
        <v>22</v>
      </c>
      <c r="L1" s="6" t="s">
        <v>1</v>
      </c>
      <c r="M1" s="6" t="s">
        <v>3</v>
      </c>
      <c r="N1" s="6" t="s">
        <v>9</v>
      </c>
      <c r="O1" s="6" t="s">
        <v>4</v>
      </c>
      <c r="P1" s="6" t="s">
        <v>2</v>
      </c>
      <c r="Q1" s="6" t="s">
        <v>5</v>
      </c>
      <c r="R1" s="6" t="s">
        <v>26</v>
      </c>
      <c r="S1" s="6" t="s">
        <v>10</v>
      </c>
    </row>
    <row r="2" spans="1:19" ht="25.5" x14ac:dyDescent="0.2">
      <c r="A2" s="7" t="s">
        <v>18</v>
      </c>
      <c r="B2" s="8" t="s">
        <v>14</v>
      </c>
      <c r="C2" s="8" t="s">
        <v>27</v>
      </c>
      <c r="D2" s="9" t="s">
        <v>7</v>
      </c>
      <c r="E2" s="8" t="s">
        <v>16</v>
      </c>
      <c r="F2" s="10" t="s">
        <v>19</v>
      </c>
      <c r="G2" s="9" t="s">
        <v>7</v>
      </c>
      <c r="H2" s="10" t="s">
        <v>23</v>
      </c>
      <c r="I2" s="7">
        <v>3</v>
      </c>
      <c r="J2" s="7">
        <v>6</v>
      </c>
      <c r="K2" s="7" t="s">
        <v>25</v>
      </c>
      <c r="L2" s="7">
        <v>15</v>
      </c>
      <c r="M2" s="7">
        <v>15</v>
      </c>
      <c r="N2" s="7">
        <v>24</v>
      </c>
      <c r="O2" s="7">
        <f>N2*M2</f>
        <v>360</v>
      </c>
      <c r="P2" s="11">
        <v>30</v>
      </c>
      <c r="Q2" s="7">
        <f>O2*P2</f>
        <v>10800</v>
      </c>
      <c r="R2" s="1">
        <f>(0.2*L2*Q2)*I2</f>
        <v>97200</v>
      </c>
      <c r="S2" s="12" t="s">
        <v>20</v>
      </c>
    </row>
  </sheetData>
  <autoFilter ref="A1:S2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2026-05-05T16:28:43Z</dcterms:modified>
</cp:coreProperties>
</file>