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рендирование" sheetId="7" r:id="rId1"/>
  </sheets>
  <definedNames>
    <definedName name="_xlnm._FilterDatabase" localSheetId="0" hidden="1">Брендирование!$I$1:$R$2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7" l="1"/>
  <c r="Q2" i="7" l="1"/>
  <c r="P2" i="7"/>
</calcChain>
</file>

<file path=xl/sharedStrings.xml><?xml version="1.0" encoding="utf-8"?>
<sst xmlns="http://schemas.openxmlformats.org/spreadsheetml/2006/main" count="73" uniqueCount="38">
  <si>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</si>
  <si>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</si>
  <si>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</si>
  <si>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</si>
  <si>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</si>
  <si>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</si>
  <si>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</si>
  <si>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Вид рекламы</t>
  </si>
  <si>
    <t>Период, мес.</t>
  </si>
  <si>
    <t>Брендирование</t>
  </si>
  <si>
    <t>Уфа</t>
  </si>
  <si>
    <t>Аэропорт</t>
  </si>
  <si>
    <t>аэропорт Уфа имени Мустая Карима, Республика Башкортостан</t>
  </si>
  <si>
    <t>Тип</t>
  </si>
  <si>
    <t>Экскалатор</t>
  </si>
  <si>
    <t>Первый и вторые этажи</t>
  </si>
  <si>
    <t>Площадь, м2</t>
  </si>
  <si>
    <t>54.563616, 55.881574</t>
  </si>
  <si>
    <t>Код</t>
  </si>
  <si>
    <t>УАБ-1</t>
  </si>
  <si>
    <t>Формат рекламы</t>
  </si>
  <si>
    <t>Расположение конструкции</t>
  </si>
  <si>
    <t xml:space="preserve">Внешная и внутренная части эскалатора    </t>
  </si>
  <si>
    <t>УАБ-2</t>
  </si>
  <si>
    <t>УАБ-3</t>
  </si>
  <si>
    <t>УАБ-4</t>
  </si>
  <si>
    <t>Багажная лента</t>
  </si>
  <si>
    <t>Нижние+ верхние борта</t>
  </si>
  <si>
    <t>Зал получения багажа</t>
  </si>
  <si>
    <t>Зал получения багажа (лента № 1)</t>
  </si>
  <si>
    <t>Зал получения багажа (лента № 2)</t>
  </si>
  <si>
    <t>Зал получения багажа (лента № 3)</t>
  </si>
  <si>
    <t>УАБ-5</t>
  </si>
  <si>
    <t>Количество (максимум)</t>
  </si>
  <si>
    <t>Количество (минимум)</t>
  </si>
  <si>
    <t>Аренда за 1 шт.</t>
  </si>
  <si>
    <t>Печать за 1 шт.</t>
  </si>
  <si>
    <t>Монтаж за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</si>
</sst>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viyJrgO3MHtxwA" TargetMode="External"/><Relationship Id="rId3" Type="http://schemas.openxmlformats.org/officeDocument/2006/relationships/hyperlink" Target="https://yandex.ru/maps/-/CHS8FYl8" TargetMode="External"/><Relationship Id="rId7" Type="http://schemas.openxmlformats.org/officeDocument/2006/relationships/hyperlink" Target="https://disk.yandex.ru/i/sRSrFTArNVsY0w" TargetMode="External"/><Relationship Id="rId2" Type="http://schemas.openxmlformats.org/officeDocument/2006/relationships/hyperlink" Target="https://yandex.ru/maps/-/CHS8FYl8" TargetMode="External"/><Relationship Id="rId1" Type="http://schemas.openxmlformats.org/officeDocument/2006/relationships/hyperlink" Target="https://yandex.ru/maps/-/CHS8FYl8" TargetMode="External"/><Relationship Id="rId6" Type="http://schemas.openxmlformats.org/officeDocument/2006/relationships/hyperlink" Target="https://disk.yandex.ru/i/tShK7nZxsk8FZ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S8FYl8" TargetMode="External"/><Relationship Id="rId10" Type="http://schemas.openxmlformats.org/officeDocument/2006/relationships/hyperlink" Target="https://disk.yandex.ru/i/1oph-a0La3Bq4A" TargetMode="External"/><Relationship Id="rId4" Type="http://schemas.openxmlformats.org/officeDocument/2006/relationships/hyperlink" Target="https://yandex.ru/maps/-/CHS8FYl8" TargetMode="External"/><Relationship Id="rId9" Type="http://schemas.openxmlformats.org/officeDocument/2006/relationships/hyperlink" Target="https://disk.yandex.ru/i/D5_LJ_O1_mcW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24.42578125" style="2" customWidth="1"/>
    <col min="4" max="4" width="10" style="2" customWidth="1"/>
    <col min="5" max="5" width="16.42578125" style="1" customWidth="1"/>
    <col min="6" max="6" width="14" style="1" customWidth="1"/>
    <col min="7" max="7" width="20.42578125" style="1" customWidth="1"/>
    <col min="8" max="8" width="20.28515625" style="1" customWidth="1"/>
    <col min="9" max="9" width="9.5703125" style="3" customWidth="1"/>
    <col min="10" max="10" width="8.7109375" style="3" customWidth="1"/>
    <col min="11" max="12" width="16.140625" style="3" customWidth="1"/>
    <col min="13" max="13" width="17.28515625" style="3" customWidth="1"/>
    <col min="14" max="14" width="14.7109375" style="3" customWidth="1"/>
    <col min="15" max="15" width="11.7109375" style="3" customWidth="1"/>
    <col min="16" max="16" width="11" style="3" customWidth="1"/>
    <col min="17" max="17" width="12.140625" style="3" customWidth="1"/>
    <col min="18" max="18" width="19" style="4" customWidth="1"/>
    <col min="19" max="16384" width="9.140625" style="2"/>
  </cols>
  <sheetData>
    <row r="1" spans="1:19" s="1" customFormat="1" ht="25.5" x14ac:dyDescent="0.2">
      <c r="A1" s="9" t="s">
        <v>0</v>
      </c>
      <c r="B1" s="9" t="s">
        <v>6</v>
      </c>
      <c r="C1" s="9" t="s">
        <v>3</v>
      </c>
      <c r="D1" s="9" t="s">
        <v>4</v>
      </c>
      <c r="E1" s="9" t="s">
        <v>7</v>
      </c>
      <c r="F1" s="9" t="s">
        <v>13</v>
      </c>
      <c r="G1" s="9" t="s">
        <v>20</v>
      </c>
      <c r="H1" s="9" t="s">
        <v>21</v>
      </c>
      <c r="I1" s="9" t="s">
        <v>2</v>
      </c>
      <c r="J1" s="9" t="s">
        <v>18</v>
      </c>
      <c r="K1" s="9" t="s">
        <v>16</v>
      </c>
      <c r="L1" s="9" t="s">
        <v>8</v>
      </c>
      <c r="M1" s="9" t="s">
        <v>33</v>
      </c>
      <c r="N1" s="9" t="s">
        <v>34</v>
      </c>
      <c r="O1" s="9" t="s">
        <v>35</v>
      </c>
      <c r="P1" s="9" t="s">
        <v>36</v>
      </c>
      <c r="Q1" s="9" t="s">
        <v>37</v>
      </c>
      <c r="R1" s="9" t="s">
        <v>5</v>
      </c>
    </row>
    <row r="2" spans="1:19" s="1" customFormat="1" ht="38.25" x14ac:dyDescent="0.2">
      <c r="A2" s="10" t="s">
        <v>10</v>
      </c>
      <c r="B2" s="11" t="s">
        <v>11</v>
      </c>
      <c r="C2" s="11" t="s">
        <v>12</v>
      </c>
      <c r="D2" s="12" t="s">
        <v>1</v>
      </c>
      <c r="E2" s="13" t="s">
        <v>9</v>
      </c>
      <c r="F2" s="13" t="s">
        <v>14</v>
      </c>
      <c r="G2" s="13" t="s">
        <v>22</v>
      </c>
      <c r="H2" s="14" t="s">
        <v>15</v>
      </c>
      <c r="I2" s="12" t="s">
        <v>1</v>
      </c>
      <c r="J2" s="10" t="s">
        <v>19</v>
      </c>
      <c r="K2" s="15">
        <v>30</v>
      </c>
      <c r="L2" s="16">
        <v>1</v>
      </c>
      <c r="M2" s="16">
        <v>4</v>
      </c>
      <c r="N2" s="17">
        <v>1</v>
      </c>
      <c r="O2" s="8">
        <f>380000*N2</f>
        <v>380000</v>
      </c>
      <c r="P2" s="8">
        <f>110000*N2</f>
        <v>110000</v>
      </c>
      <c r="Q2" s="8">
        <f>93000*N2</f>
        <v>93000</v>
      </c>
      <c r="R2" s="18" t="s">
        <v>17</v>
      </c>
      <c r="S2" s="5"/>
    </row>
    <row r="3" spans="1:19" s="1" customFormat="1" ht="38.25" x14ac:dyDescent="0.2">
      <c r="A3" s="10" t="s">
        <v>10</v>
      </c>
      <c r="B3" s="11" t="s">
        <v>11</v>
      </c>
      <c r="C3" s="11" t="s">
        <v>12</v>
      </c>
      <c r="D3" s="12" t="s">
        <v>1</v>
      </c>
      <c r="E3" s="13" t="s">
        <v>9</v>
      </c>
      <c r="F3" s="13" t="s">
        <v>14</v>
      </c>
      <c r="G3" s="13" t="s">
        <v>22</v>
      </c>
      <c r="H3" s="19" t="s">
        <v>28</v>
      </c>
      <c r="I3" s="12" t="s">
        <v>1</v>
      </c>
      <c r="J3" s="10" t="s">
        <v>23</v>
      </c>
      <c r="K3" s="15">
        <v>55</v>
      </c>
      <c r="L3" s="16">
        <v>1</v>
      </c>
      <c r="M3" s="16">
        <v>4</v>
      </c>
      <c r="N3" s="17">
        <v>1</v>
      </c>
      <c r="O3" s="8">
        <v>430000</v>
      </c>
      <c r="P3" s="8">
        <v>110000</v>
      </c>
      <c r="Q3" s="8">
        <v>106800</v>
      </c>
      <c r="R3" s="18" t="s">
        <v>17</v>
      </c>
      <c r="S3" s="5"/>
    </row>
    <row r="4" spans="1:19" s="1" customFormat="1" ht="38.25" x14ac:dyDescent="0.2">
      <c r="A4" s="10" t="s">
        <v>10</v>
      </c>
      <c r="B4" s="11" t="s">
        <v>11</v>
      </c>
      <c r="C4" s="11" t="s">
        <v>12</v>
      </c>
      <c r="D4" s="12" t="s">
        <v>1</v>
      </c>
      <c r="E4" s="13" t="s">
        <v>9</v>
      </c>
      <c r="F4" s="13" t="s">
        <v>26</v>
      </c>
      <c r="G4" s="13" t="s">
        <v>27</v>
      </c>
      <c r="H4" s="20" t="s">
        <v>29</v>
      </c>
      <c r="I4" s="12" t="s">
        <v>1</v>
      </c>
      <c r="J4" s="10" t="s">
        <v>24</v>
      </c>
      <c r="K4" s="15">
        <v>20</v>
      </c>
      <c r="L4" s="16">
        <v>1</v>
      </c>
      <c r="M4" s="16">
        <v>2</v>
      </c>
      <c r="N4" s="17">
        <v>1</v>
      </c>
      <c r="O4" s="8">
        <v>578000</v>
      </c>
      <c r="P4" s="8">
        <v>66000</v>
      </c>
      <c r="Q4" s="8">
        <v>84000</v>
      </c>
      <c r="R4" s="18" t="s">
        <v>17</v>
      </c>
      <c r="S4" s="5"/>
    </row>
    <row r="5" spans="1:19" s="1" customFormat="1" ht="38.25" x14ac:dyDescent="0.2">
      <c r="A5" s="10" t="s">
        <v>10</v>
      </c>
      <c r="B5" s="11" t="s">
        <v>11</v>
      </c>
      <c r="C5" s="11" t="s">
        <v>12</v>
      </c>
      <c r="D5" s="12" t="s">
        <v>1</v>
      </c>
      <c r="E5" s="13" t="s">
        <v>9</v>
      </c>
      <c r="F5" s="13" t="s">
        <v>26</v>
      </c>
      <c r="G5" s="13" t="s">
        <v>27</v>
      </c>
      <c r="H5" s="20" t="s">
        <v>30</v>
      </c>
      <c r="I5" s="12" t="s">
        <v>1</v>
      </c>
      <c r="J5" s="10" t="s">
        <v>25</v>
      </c>
      <c r="K5" s="15">
        <v>20</v>
      </c>
      <c r="L5" s="16">
        <v>1</v>
      </c>
      <c r="M5" s="16">
        <v>2</v>
      </c>
      <c r="N5" s="17">
        <v>1</v>
      </c>
      <c r="O5" s="8">
        <v>578000</v>
      </c>
      <c r="P5" s="8">
        <v>66000</v>
      </c>
      <c r="Q5" s="8">
        <v>84000</v>
      </c>
      <c r="R5" s="18" t="s">
        <v>17</v>
      </c>
      <c r="S5" s="5"/>
    </row>
    <row r="6" spans="1:19" s="1" customFormat="1" ht="38.25" x14ac:dyDescent="0.2">
      <c r="A6" s="10" t="s">
        <v>10</v>
      </c>
      <c r="B6" s="11" t="s">
        <v>11</v>
      </c>
      <c r="C6" s="11" t="s">
        <v>12</v>
      </c>
      <c r="D6" s="12" t="s">
        <v>1</v>
      </c>
      <c r="E6" s="13" t="s">
        <v>9</v>
      </c>
      <c r="F6" s="13" t="s">
        <v>26</v>
      </c>
      <c r="G6" s="13" t="s">
        <v>27</v>
      </c>
      <c r="H6" s="20" t="s">
        <v>31</v>
      </c>
      <c r="I6" s="12" t="s">
        <v>1</v>
      </c>
      <c r="J6" s="10" t="s">
        <v>32</v>
      </c>
      <c r="K6" s="15">
        <v>20</v>
      </c>
      <c r="L6" s="16">
        <v>1</v>
      </c>
      <c r="M6" s="16">
        <v>2</v>
      </c>
      <c r="N6" s="17">
        <v>1</v>
      </c>
      <c r="O6" s="8">
        <v>578000</v>
      </c>
      <c r="P6" s="8">
        <v>66000</v>
      </c>
      <c r="Q6" s="8">
        <v>84000</v>
      </c>
      <c r="R6" s="18" t="s">
        <v>17</v>
      </c>
      <c r="S6" s="5"/>
    </row>
    <row r="7" spans="1:19" x14ac:dyDescent="0.2">
      <c r="A7" s="6"/>
      <c r="B7" s="6"/>
      <c r="C7" s="6"/>
      <c r="D7" s="6"/>
      <c r="E7" s="7"/>
      <c r="F7" s="7"/>
      <c r="G7" s="7"/>
    </row>
  </sheetData>
  <autoFilter ref="A1:R1"/>
  <hyperlinks>
    <hyperlink ref="D2" r:id="rId1"/>
    <hyperlink ref="D3" r:id="rId2"/>
    <hyperlink ref="D4" r:id="rId3"/>
    <hyperlink ref="D5" r:id="rId4"/>
    <hyperlink ref="D6" r:id="rId5"/>
    <hyperlink ref="I2" r:id="rId6"/>
    <hyperlink ref="I3" r:id="rId7"/>
    <hyperlink ref="I4" r:id="rId8"/>
    <hyperlink ref="I5" r:id="rId9"/>
    <hyperlink ref="I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Брендирование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2026-05-05T16:27:50Z</dcterms:modified>
</cp:coreProperties>
</file>