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600" windowHeight="9030"/>
  </bookViews>
  <sheets>
    <sheet name="Спонсор прогноза погоды" sheetId="1" r:id="rId1"/>
  </sheets>
  <definedNames>
    <definedName name="_xlnm._FilterDatabase" localSheetId="0" hidden="1">'Спонсор прогноза погоды'!$A$1:$J$2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3" i="1" l="1"/>
  <c r="H2" i="1"/>
</calcChain>
</file>

<file path=xl/sharedStrings.xml><?xml version="1.0" encoding="utf-8"?>
<sst xmlns="http://schemas.openxmlformats.org/spreadsheetml/2006/main" count="22" uniqueCount="19">
  <si>
    <t>Город</t>
  </si>
  <si>
    <t xml:space="preserve">Вид рекламы </t>
  </si>
  <si>
    <t>Ролик, сек</t>
  </si>
  <si>
    <t>Охват территории</t>
  </si>
  <si>
    <t>Целевая аудитория</t>
  </si>
  <si>
    <t>Упоминание о спонсоре, сек.</t>
  </si>
  <si>
    <t>Город + 50 км. от города</t>
  </si>
  <si>
    <t>Время выходов</t>
  </si>
  <si>
    <t>Телеканал</t>
  </si>
  <si>
    <t>Россия 1</t>
  </si>
  <si>
    <t>Возраст: от 20 до 75 лет. Пол: мужчины 49%, женщины 51%</t>
  </si>
  <si>
    <t>Спонсор прогноза погоды</t>
  </si>
  <si>
    <r>
      <t>ПН-ВС</t>
    </r>
    <r>
      <rPr>
        <sz val="10"/>
        <color theme="1"/>
        <rFont val="Calibri"/>
        <family val="2"/>
        <charset val="204"/>
        <scheme val="minor"/>
      </rPr>
      <t>: 07:35, 08:35, 12:15,13:30, 20:10, 21:15</t>
    </r>
  </si>
  <si>
    <t>Возраст: от 28 до 63 лет. Пол: мужчины 72%, женщины 28%</t>
  </si>
  <si>
    <t>Уфа</t>
  </si>
  <si>
    <t>Башкортостан 24</t>
  </si>
  <si>
    <r>
      <t>ПН-ВС</t>
    </r>
    <r>
      <rPr>
        <sz val="10"/>
        <color theme="1"/>
        <rFont val="Calibri"/>
        <family val="2"/>
        <charset val="204"/>
        <scheme val="minor"/>
      </rPr>
      <t>: 07:35, 08:00, 08:20, 08:35, 09:41, 09:56, 11:30, 14:30, 20:50, 21:10</t>
    </r>
  </si>
  <si>
    <t>Выходов за неделю</t>
  </si>
  <si>
    <t>Стоимость за неделю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</si>
</sst>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Fill="1"/>
    <xf numFmtId="164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tabSelected="1" workbookViewId="0">
      <selection activeCell="D2" sqref="D2"/>
    </sheetView>
  </sheetViews>
  <sheetFormatPr defaultRowHeight="12.75" x14ac:dyDescent="0.2"/>
  <cols>
    <col min="1" max="1" width="10.5703125" style="1" customWidth="1"/>
    <col min="2" max="2" width="15" style="1" customWidth="1"/>
    <col min="3" max="3" width="16.42578125" style="1" customWidth="1"/>
    <col min="4" max="4" width="17.140625" style="1" customWidth="1"/>
    <col min="5" max="5" width="13.85546875" style="1" customWidth="1"/>
    <col min="6" max="6" width="22.5703125" style="1" customWidth="1"/>
    <col min="7" max="7" width="14.85546875" style="1" bestFit="1" customWidth="1"/>
    <col min="8" max="8" width="16" style="1" customWidth="1"/>
    <col min="9" max="9" width="21.140625" style="1" customWidth="1"/>
    <col min="10" max="10" width="21.42578125" style="1" customWidth="1"/>
    <col min="11" max="16384" width="9.140625" style="1"/>
  </cols>
  <sheetData>
    <row r="1" spans="1:10" ht="25.5" x14ac:dyDescent="0.2">
      <c r="A1" s="3" t="s">
        <v>0</v>
      </c>
      <c r="B1" s="3" t="s">
        <v>8</v>
      </c>
      <c r="C1" s="3" t="s">
        <v>1</v>
      </c>
      <c r="D1" s="3" t="s">
        <v>5</v>
      </c>
      <c r="E1" s="3" t="s">
        <v>2</v>
      </c>
      <c r="F1" s="3" t="s">
        <v>7</v>
      </c>
      <c r="G1" s="3" t="s">
        <v>17</v>
      </c>
      <c r="H1" s="3" t="s">
        <v>18</v>
      </c>
      <c r="I1" s="3" t="s">
        <v>3</v>
      </c>
      <c r="J1" s="3" t="s">
        <v>4</v>
      </c>
    </row>
    <row r="2" spans="1:10" ht="38.25" x14ac:dyDescent="0.2">
      <c r="A2" s="4" t="s">
        <v>14</v>
      </c>
      <c r="B2" s="4" t="s">
        <v>15</v>
      </c>
      <c r="C2" s="5" t="s">
        <v>11</v>
      </c>
      <c r="D2" s="6">
        <v>5</v>
      </c>
      <c r="E2" s="6">
        <v>10</v>
      </c>
      <c r="F2" s="7" t="s">
        <v>12</v>
      </c>
      <c r="G2" s="5">
        <v>42</v>
      </c>
      <c r="H2" s="2">
        <f>1400*G2</f>
        <v>58800</v>
      </c>
      <c r="I2" s="5" t="s">
        <v>6</v>
      </c>
      <c r="J2" s="4" t="s">
        <v>13</v>
      </c>
    </row>
    <row r="3" spans="1:10" ht="38.25" x14ac:dyDescent="0.2">
      <c r="A3" s="4" t="s">
        <v>14</v>
      </c>
      <c r="B3" s="4" t="s">
        <v>9</v>
      </c>
      <c r="C3" s="5" t="s">
        <v>11</v>
      </c>
      <c r="D3" s="6">
        <v>5</v>
      </c>
      <c r="E3" s="6">
        <v>10</v>
      </c>
      <c r="F3" s="7" t="s">
        <v>16</v>
      </c>
      <c r="G3" s="5">
        <v>70</v>
      </c>
      <c r="H3" s="2">
        <f>2620*G3</f>
        <v>183400</v>
      </c>
      <c r="I3" s="5" t="s">
        <v>6</v>
      </c>
      <c r="J3" s="4" t="s">
        <v>10</v>
      </c>
    </row>
  </sheetData>
  <autoFilter ref="A1:J2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Спонсор прогноза погоды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2026-05-05T18:07:51Z</dcterms:modified>
</cp:coreProperties>
</file>